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414"/>
  <workbookPr codeName="ThisWorkbook"/>
  <mc:AlternateContent xmlns:mc="http://schemas.openxmlformats.org/markup-compatibility/2006">
    <mc:Choice Requires="x15">
      <x15ac:absPath xmlns:x15ac="http://schemas.microsoft.com/office/spreadsheetml/2010/11/ac" url="https://d.docs.live.net/65d4e1f1074b272e/ドキュメント/NetBeansProjects/dev.funcs.fun/www/"/>
    </mc:Choice>
  </mc:AlternateContent>
  <xr:revisionPtr revIDLastSave="26" documentId="13_ncr:1_{5F4E2D72-F949-C74B-BC5D-021C782E2D47}" xr6:coauthVersionLast="47" xr6:coauthVersionMax="47" xr10:uidLastSave="{A2E19918-5C7F-A642-A416-6CA08280134D}"/>
  <bookViews>
    <workbookView xWindow="0" yWindow="500" windowWidth="21520" windowHeight="19180" xr2:uid="{00000000-000D-0000-FFFF-FFFF00000000}"/>
  </bookViews>
  <sheets>
    <sheet name="表紙" sheetId="1" r:id="rId1"/>
    <sheet name="別紙" sheetId="2" r:id="rId2"/>
    <sheet name="2022年" sheetId="3" r:id="rId3"/>
    <sheet name="交付状況" sheetId="4" r:id="rId4"/>
    <sheet name="火薬" sheetId="5" r:id="rId5"/>
    <sheet name="雷管" sheetId="6"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6" i="6" l="1"/>
  <c r="D16" i="6"/>
  <c r="F15" i="6"/>
  <c r="H17" i="6" s="1"/>
  <c r="C15" i="6"/>
  <c r="E17" i="6" s="1"/>
  <c r="C18" i="6" s="1"/>
  <c r="H6" i="6"/>
  <c r="H7" i="6" s="1"/>
  <c r="H8" i="6" s="1"/>
  <c r="H9" i="6" s="1"/>
  <c r="H10" i="6" s="1"/>
  <c r="H11" i="6" s="1"/>
  <c r="H12" i="6" s="1"/>
  <c r="E6" i="6"/>
  <c r="E7" i="6" s="1"/>
  <c r="E8" i="6" s="1"/>
  <c r="E9" i="6" s="1"/>
  <c r="E10" i="6" s="1"/>
  <c r="E11" i="6" s="1"/>
  <c r="E12" i="6" s="1"/>
  <c r="E17" i="5"/>
  <c r="G16" i="5"/>
  <c r="D16" i="5"/>
  <c r="F15" i="5"/>
  <c r="H17" i="5" s="1"/>
  <c r="C18" i="5" s="1"/>
  <c r="C15" i="5"/>
  <c r="E8" i="5"/>
  <c r="E9" i="5" s="1"/>
  <c r="E10" i="5" s="1"/>
  <c r="E11" i="5" s="1"/>
  <c r="E12" i="5" s="1"/>
  <c r="H7" i="5"/>
  <c r="H8" i="5" s="1"/>
  <c r="H9" i="5" s="1"/>
  <c r="H10" i="5" s="1"/>
  <c r="H11" i="5" s="1"/>
  <c r="H12" i="5" s="1"/>
  <c r="E7" i="5"/>
  <c r="H6" i="5"/>
  <c r="E6" i="5"/>
  <c r="G15" i="4"/>
  <c r="H16" i="4" s="1"/>
  <c r="D15" i="4"/>
  <c r="E16" i="4" s="1"/>
  <c r="C17" i="4" s="1"/>
  <c r="F14" i="4"/>
  <c r="C14" i="4"/>
  <c r="E9" i="4"/>
  <c r="E10" i="4" s="1"/>
  <c r="E11" i="4" s="1"/>
  <c r="H8" i="4"/>
  <c r="H9" i="4" s="1"/>
  <c r="H10" i="4" s="1"/>
  <c r="H11" i="4" s="1"/>
  <c r="E8" i="4"/>
  <c r="E18" i="3"/>
  <c r="C19" i="3" s="1"/>
  <c r="G17" i="3"/>
  <c r="D17" i="3"/>
  <c r="F16" i="3"/>
  <c r="H18" i="3" s="1"/>
  <c r="C16" i="3"/>
  <c r="H6" i="3"/>
  <c r="H7" i="3" s="1"/>
  <c r="H8" i="3" s="1"/>
  <c r="H9" i="3" s="1"/>
  <c r="H10" i="3" s="1"/>
  <c r="H11" i="3" s="1"/>
  <c r="H12" i="3" s="1"/>
  <c r="H13" i="3" s="1"/>
  <c r="E6" i="3"/>
  <c r="E7" i="3" s="1"/>
  <c r="E8" i="3" s="1"/>
  <c r="E9" i="3" s="1"/>
  <c r="E10" i="3" s="1"/>
  <c r="E11" i="3" s="1"/>
  <c r="E12" i="3" s="1"/>
  <c r="E13" i="3" s="1"/>
</calcChain>
</file>

<file path=xl/sharedStrings.xml><?xml version="1.0" encoding="utf-8"?>
<sst xmlns="http://schemas.openxmlformats.org/spreadsheetml/2006/main" count="182" uniqueCount="95">
  <si>
    <t>実包等管理帳簿</t>
  </si>
  <si>
    <t>氏　名：　　　　　　　　　　　　　　　</t>
  </si>
  <si>
    <t>氏名</t>
  </si>
  <si>
    <t>＜別紙＞</t>
  </si>
  <si>
    <t>銃砲所持許可証</t>
  </si>
  <si>
    <t>許可証番号</t>
  </si>
  <si>
    <t>原交付日</t>
  </si>
  <si>
    <t>交付日</t>
  </si>
  <si>
    <t>住所</t>
  </si>
  <si>
    <t>本籍地</t>
  </si>
  <si>
    <t>許可猟銃</t>
  </si>
  <si>
    <t>銃名</t>
  </si>
  <si>
    <t>銃番号</t>
  </si>
  <si>
    <t>銃の種類</t>
  </si>
  <si>
    <t>型式</t>
  </si>
  <si>
    <t>適合実包</t>
  </si>
  <si>
    <t>原許可番号</t>
  </si>
  <si>
    <t>許可番号</t>
  </si>
  <si>
    <t>有効期限</t>
  </si>
  <si>
    <t>（2022年）実包等管理帳簿</t>
  </si>
  <si>
    <t>（保存期間 3年）</t>
  </si>
  <si>
    <t>No.</t>
  </si>
  <si>
    <t>年月日</t>
  </si>
  <si>
    <t>&lt;標的射撃&gt;
散弾
12番</t>
  </si>
  <si>
    <t>&lt;狩猟&gt;
ライフル
30-06</t>
  </si>
  <si>
    <t>購入先・消費場所等</t>
  </si>
  <si>
    <t>使用銃</t>
  </si>
  <si>
    <t>内容</t>
  </si>
  <si>
    <t>備考</t>
  </si>
  <si>
    <t>譲受</t>
  </si>
  <si>
    <t>消費</t>
  </si>
  <si>
    <t>残数</t>
  </si>
  <si>
    <t>2022年02月01日
■アプリ残弾確認■</t>
  </si>
  <si>
    <t>2022年02月02日</t>
  </si>
  <si>
    <t>大月国際クレー射撃場</t>
  </si>
  <si>
    <t>射撃（トラップ）</t>
  </si>
  <si>
    <t>2022年02月03日</t>
  </si>
  <si>
    <t>店舗A
東京都立川市◯◯</t>
  </si>
  <si>
    <t>許可譲受け</t>
  </si>
  <si>
    <t>2022年02月04日</t>
  </si>
  <si>
    <t>◯◯射撃場</t>
  </si>
  <si>
    <t>交付し</t>
  </si>
  <si>
    <t>2022年02月05日</t>
  </si>
  <si>
    <t>交付され</t>
  </si>
  <si>
    <t>2022年02月06日</t>
  </si>
  <si>
    <t>製造</t>
  </si>
  <si>
    <t>2022年02月07日</t>
  </si>
  <si>
    <t>2022年03月09日</t>
  </si>
  <si>
    <t>2022年04月18日</t>
  </si>
  <si>
    <t>□□射撃場</t>
  </si>
  <si>
    <t>譲受け等 合計</t>
  </si>
  <si>
    <t>消費等 合計</t>
  </si>
  <si>
    <r>
      <rPr>
        <b/>
        <sz val="10"/>
        <color rgb="FF000000"/>
        <rFont val="MS Gothic"/>
        <family val="2"/>
        <charset val="128"/>
      </rPr>
      <t>自宅保管の残数</t>
    </r>
    <r>
      <rPr>
        <b/>
        <sz val="10"/>
        <color rgb="FF000000"/>
        <rFont val="Arial"/>
        <family val="2"/>
      </rPr>
      <t xml:space="preserve"> </t>
    </r>
    <r>
      <rPr>
        <b/>
        <sz val="10"/>
        <color rgb="FF000000"/>
        <rFont val="MS Gothic"/>
        <family val="2"/>
        <charset val="128"/>
      </rPr>
      <t>合計</t>
    </r>
  </si>
  <si>
    <t>全弾種の残数合計</t>
  </si>
  <si>
    <t>※エアライフル、エアピストルの射撃競技については、実包管理帳簿に出力されません</t>
  </si>
  <si>
    <t>（2022年）交付状況</t>
  </si>
  <si>
    <t>日付</t>
  </si>
  <si>
    <t>山梨県◯◯市◯◯町</t>
  </si>
  <si>
    <t>神奈川県◯◯市◯◯町</t>
  </si>
  <si>
    <t>交付残数</t>
  </si>
  <si>
    <t>2022年02月01日
（アプリ初期設定）交付残弾確認</t>
  </si>
  <si>
    <t>交付し 合計</t>
  </si>
  <si>
    <t>交付され 合計</t>
  </si>
  <si>
    <t>交付残数 合計</t>
  </si>
  <si>
    <t>全交付の残数合計</t>
  </si>
  <si>
    <t>（2022年）火薬類管理帳簿</t>
  </si>
  <si>
    <t>火薬A</t>
  </si>
  <si>
    <t>火薬B</t>
  </si>
  <si>
    <t>譲受け等</t>
  </si>
  <si>
    <t>消費等</t>
  </si>
  <si>
    <t>残量</t>
  </si>
  <si>
    <t>繰越の火薬量</t>
  </si>
  <si>
    <t>2022年02月01日</t>
  </si>
  <si>
    <t>自宅保管の残火薬をアプリに登録</t>
  </si>
  <si>
    <t>自宅</t>
  </si>
  <si>
    <t>製造（2発）</t>
  </si>
  <si>
    <t>製造（3発）</t>
  </si>
  <si>
    <t>2022年02月08日</t>
  </si>
  <si>
    <t>廃棄</t>
  </si>
  <si>
    <t>受 合計</t>
  </si>
  <si>
    <t>払 合計</t>
  </si>
  <si>
    <t>残量 合計</t>
  </si>
  <si>
    <t>全火薬類の残量合計</t>
  </si>
  <si>
    <t>（2022年）雷管管理帳簿</t>
  </si>
  <si>
    <t>雷管A</t>
  </si>
  <si>
    <t>雷管B</t>
  </si>
  <si>
    <t>繰越の雷管数</t>
  </si>
  <si>
    <t>自宅保管の雷管数をアプリに登録</t>
  </si>
  <si>
    <t>残数 合計</t>
  </si>
  <si>
    <t>全来館の残数合計</t>
  </si>
  <si>
    <t>DT-11</t>
    <phoneticPr fontId="9"/>
  </si>
  <si>
    <r>
      <rPr>
        <sz val="10"/>
        <color rgb="FF000000"/>
        <rFont val="MS Gothic"/>
        <family val="2"/>
        <charset val="128"/>
      </rPr>
      <t>□□射撃場</t>
    </r>
    <phoneticPr fontId="9"/>
  </si>
  <si>
    <t>Fun Clay Shooting　ウェブサイト</t>
    <phoneticPr fontId="9"/>
  </si>
  <si>
    <t>実包管理帳簿をスマホで簡単に管理できるアプリを提供しています。
アプリでこのような実包管理帳簿を自動的に作成します。
詳しくは、Fun Clay Shootingのウェブサイトをご覧ください。</t>
    <rPh sb="0" eb="6">
      <t>ジッポウ</t>
    </rPh>
    <rPh sb="11" eb="13">
      <t>カンタｎン</t>
    </rPh>
    <rPh sb="41" eb="47">
      <t>ジッポウカンリチョウボ</t>
    </rPh>
    <rPh sb="48" eb="51">
      <t>ジドウテキ</t>
    </rPh>
    <rPh sb="52" eb="54">
      <t>サクセイ</t>
    </rPh>
    <rPh sb="59" eb="60">
      <t>クワ</t>
    </rPh>
    <rPh sb="90" eb="91">
      <t>ラン</t>
    </rPh>
    <phoneticPr fontId="9"/>
  </si>
  <si>
    <t>https://funcs.fun/app/</t>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</si>
</sst>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quot;g&quot;"/>
    <numFmt numFmtId="177" formatCode="#,##0&quot;個&quot;"/>
  </numFmts>
  <fonts count="15">
    <font>
      <sz val="10"/>
      <color rgb="FF000000"/>
      <name val="Arial"/>
    </font>
    <font>
      <sz val="14"/>
      <color rgb="FF000000"/>
      <name val="Arial"/>
      <family val="2"/>
    </font>
    <font>
      <b/>
      <sz val="10"/>
      <color rgb="FF000000"/>
      <name val="Arial"/>
      <family val="2"/>
    </font>
    <font>
      <sz val="10"/>
      <color rgb="FF000000"/>
      <name val="ＭＳ ゴシック"/>
      <family val="2"/>
      <charset val="128"/>
    </font>
    <font>
      <sz val="10"/>
      <color rgb="FF000000"/>
      <name val="MS Gothic"/>
      <family val="2"/>
      <charset val="128"/>
    </font>
    <font>
      <b/>
      <sz val="10"/>
      <color rgb="FF000000"/>
      <name val="MS Gothic"/>
      <family val="2"/>
      <charset val="128"/>
    </font>
    <font>
      <b/>
      <sz val="14"/>
      <color rgb="FF000000"/>
      <name val="Arial"/>
      <family val="2"/>
    </font>
    <font>
      <b/>
      <sz val="14"/>
      <color rgb="FF000000"/>
      <name val="MS Gothic"/>
      <family val="2"/>
      <charset val="128"/>
    </font>
    <font>
      <sz val="10"/>
      <color rgb="FF000000"/>
      <name val="Arial"/>
      <family val="2"/>
    </font>
    <font>
      <sz val="6"/>
      <name val="Tsukushi A Round Gothic Bold"/>
      <family val="3"/>
      <charset val="128"/>
    </font>
    <font>
      <u/>
      <sz val="10"/>
      <color theme="10"/>
      <name val="Arial"/>
      <family val="2"/>
    </font>
    <font>
      <sz val="20"/>
      <color rgb="FF000000"/>
      <name val="Meiryo UI"/>
      <family val="3"/>
      <charset val="128"/>
    </font>
    <font>
      <u/>
      <sz val="22"/>
      <color theme="10"/>
      <name val="Arial"/>
      <family val="2"/>
    </font>
    <font>
      <sz val="22"/>
      <color rgb="FF000000"/>
      <name val="Meiryo UI"/>
      <family val="3"/>
      <charset val="128"/>
    </font>
    <font>
      <sz val="16"/>
      <color rgb="FF000000"/>
      <name val="Meiryo UI"/>
      <family val="2"/>
      <charset val="128"/>
    </font>
  </fonts>
  <fills count="7">
    <fill>
      <patternFill patternType="none"/>
    </fill>
    <fill>
      <patternFill patternType="gray125"/>
    </fill>
    <fill>
      <patternFill patternType="none"/>
    </fill>
    <fill>
      <patternFill patternType="solid">
        <fgColor rgb="FFD9D9D9"/>
        <bgColor rgb="FFD9D9D9"/>
      </patternFill>
    </fill>
    <fill>
      <patternFill patternType="solid">
        <fgColor rgb="FFD9D9D9"/>
        <bgColor rgb="FFD9D9D9"/>
      </patternFill>
    </fill>
    <fill>
      <patternFill patternType="solid">
        <fgColor rgb="FFD9D9D9"/>
        <bgColor rgb="FF000000"/>
      </patternFill>
    </fill>
    <fill>
      <patternFill patternType="solid">
        <fgColor theme="2"/>
        <bgColor indexed="64"/>
      </patternFill>
    </fill>
  </fills>
  <borders count="41">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diagonal/>
    </border>
    <border>
      <left style="thin">
        <color rgb="FF000000"/>
      </left>
      <right/>
      <top style="double">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rgb="FF000000"/>
      </right>
      <top style="double">
        <color rgb="FF000000"/>
      </top>
      <bottom style="thin">
        <color rgb="FF000000"/>
      </bottom>
      <diagonal/>
    </border>
    <border>
      <left style="dotted">
        <color rgb="FF000000"/>
      </left>
      <right style="dotted">
        <color rgb="FF000000"/>
      </right>
      <top style="thin">
        <color rgb="FF000000"/>
      </top>
      <bottom style="thin">
        <color rgb="FF000000"/>
      </bottom>
      <diagonal/>
    </border>
    <border>
      <left style="dotted">
        <color rgb="FF000000"/>
      </left>
      <right style="dotted">
        <color rgb="FF000000"/>
      </right>
      <top style="thin">
        <color rgb="FF000000"/>
      </top>
      <bottom/>
      <diagonal/>
    </border>
    <border>
      <left style="dotted">
        <color rgb="FF000000"/>
      </left>
      <right style="dotted">
        <color rgb="FF000000"/>
      </right>
      <top style="double">
        <color rgb="FF000000"/>
      </top>
      <bottom style="thin">
        <color rgb="FF000000"/>
      </bottom>
      <diagonal/>
    </border>
    <border>
      <left/>
      <right/>
      <top style="thin">
        <color rgb="FF000000"/>
      </top>
      <bottom/>
      <diagonal/>
    </border>
    <border>
      <left style="dotted">
        <color rgb="FF000000"/>
      </left>
      <right style="dotted">
        <color rgb="FF000000"/>
      </right>
      <top style="thin">
        <color rgb="FF000000"/>
      </top>
      <bottom style="double">
        <color rgb="FF000000"/>
      </bottom>
      <diagonal/>
    </border>
    <border>
      <left/>
      <right style="thin">
        <color rgb="FF000000"/>
      </right>
      <top style="thin">
        <color rgb="FF000000"/>
      </top>
      <bottom style="double">
        <color rgb="FF000000"/>
      </bottom>
      <diagonal/>
    </border>
    <border>
      <left style="thin">
        <color rgb="FF000000"/>
      </left>
      <right/>
      <top/>
      <bottom style="thin">
        <color rgb="FF000000"/>
      </bottom>
      <diagonal/>
    </border>
    <border>
      <left style="dotted">
        <color rgb="FF000000"/>
      </left>
      <right style="dotted">
        <color rgb="FF000000"/>
      </right>
      <top/>
      <bottom style="thin">
        <color rgb="FF000000"/>
      </bottom>
      <diagonal/>
    </border>
    <border>
      <left/>
      <right style="thin">
        <color rgb="FF000000"/>
      </right>
      <top/>
      <bottom style="thin">
        <color rgb="FF000000"/>
      </bottom>
      <diagonal/>
    </border>
    <border>
      <left style="double">
        <color rgb="FF000000"/>
      </left>
      <right/>
      <top style="double">
        <color rgb="FF000000"/>
      </top>
      <bottom style="double">
        <color rgb="FF000000"/>
      </bottom>
      <diagonal/>
    </border>
    <border>
      <left/>
      <right/>
      <top style="double">
        <color rgb="FF000000"/>
      </top>
      <bottom style="double">
        <color rgb="FF000000"/>
      </bottom>
      <diagonal/>
    </border>
    <border>
      <left/>
      <right style="double">
        <color rgb="FF000000"/>
      </right>
      <top style="double">
        <color rgb="FF000000"/>
      </top>
      <bottom style="double">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dotted">
        <color rgb="FF000000"/>
      </right>
      <top style="thin">
        <color rgb="FF000000"/>
      </top>
      <bottom style="thin">
        <color rgb="FF000000"/>
      </bottom>
      <diagonal/>
    </border>
    <border>
      <left style="thin">
        <color rgb="FF000000"/>
      </left>
      <right style="dotted">
        <color rgb="FF000000"/>
      </right>
      <top style="thin">
        <color rgb="FF000000"/>
      </top>
      <bottom/>
      <diagonal/>
    </border>
    <border>
      <left/>
      <right style="dotted">
        <color rgb="FF000000"/>
      </right>
      <top style="thin">
        <color rgb="FF000000"/>
      </top>
      <bottom style="thin">
        <color rgb="FF000000"/>
      </bottom>
      <diagonal/>
    </border>
    <border>
      <left/>
      <right style="dotted">
        <color rgb="FF000000"/>
      </right>
      <top style="thin">
        <color rgb="FF000000"/>
      </top>
      <bottom/>
      <diagonal/>
    </border>
    <border>
      <left/>
      <right style="dotted">
        <color rgb="FF000000"/>
      </right>
      <top style="double">
        <color rgb="FF000000"/>
      </top>
      <bottom style="thin">
        <color rgb="FF000000"/>
      </bottom>
      <diagonal/>
    </border>
    <border>
      <left style="thin">
        <color rgb="FF000000"/>
      </left>
      <right style="dotted">
        <color rgb="FF000000"/>
      </right>
      <top style="double">
        <color rgb="FF000000"/>
      </top>
      <bottom style="thin">
        <color rgb="FF000000"/>
      </bottom>
      <diagonal/>
    </border>
    <border>
      <left style="thin">
        <color rgb="FF000000"/>
      </left>
      <right style="dotted">
        <color rgb="FF000000"/>
      </right>
      <top style="thin">
        <color rgb="FF000000"/>
      </top>
      <bottom style="double">
        <color rgb="FF000000"/>
      </bottom>
      <diagonal/>
    </border>
    <border>
      <left/>
      <right style="dotted">
        <color rgb="FF000000"/>
      </right>
      <top style="thin">
        <color rgb="FF000000"/>
      </top>
      <bottom style="double">
        <color rgb="FF000000"/>
      </bottom>
      <diagonal/>
    </border>
    <border>
      <left/>
      <right style="dotted">
        <color rgb="FF000000"/>
      </right>
      <top/>
      <bottom style="thin">
        <color rgb="FF000000"/>
      </bottom>
      <diagonal/>
    </border>
    <border>
      <left style="thin">
        <color rgb="FF000000"/>
      </left>
      <right style="dotted">
        <color rgb="FF000000"/>
      </right>
      <top/>
      <bottom style="thin">
        <color rgb="FF000000"/>
      </bottom>
      <diagonal/>
    </border>
    <border>
      <left/>
      <right style="dotted">
        <color rgb="FF000000"/>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0" fillId="0" borderId="0" applyNumberFormat="0" applyFill="0" applyBorder="0" applyAlignment="0" applyProtection="0"/>
  </cellStyleXfs>
  <cellXfs count="136">
    <xf numFmtId="0" fontId="0" fillId="2" borderId="0" xfId="0" applyFill="1"/>
    <xf numFmtId="0" fontId="1" fillId="2" borderId="0" xfId="0" applyFont="1" applyFill="1" applyAlignment="1">
      <alignment vertical="center"/>
    </xf>
    <xf numFmtId="0" fontId="0" fillId="2" borderId="0" xfId="0" applyFill="1" applyAlignment="1">
      <alignment vertical="center"/>
    </xf>
    <xf numFmtId="0" fontId="2" fillId="2" borderId="0" xfId="0" applyFont="1" applyFill="1" applyAlignment="1">
      <alignment vertical="center"/>
    </xf>
    <xf numFmtId="0" fontId="0" fillId="3" borderId="1" xfId="0" applyFill="1" applyBorder="1" applyAlignment="1">
      <alignment horizontal="center" vertical="center"/>
    </xf>
    <xf numFmtId="0" fontId="0" fillId="2" borderId="1" xfId="0" applyFill="1" applyBorder="1" applyAlignment="1">
      <alignment vertical="center" wrapText="1"/>
    </xf>
    <xf numFmtId="0" fontId="0" fillId="2" borderId="0" xfId="0" applyFill="1" applyAlignment="1">
      <alignment horizontal="right" vertical="center"/>
    </xf>
    <xf numFmtId="0" fontId="0" fillId="2" borderId="1" xfId="0" applyFill="1" applyBorder="1" applyAlignment="1">
      <alignment vertical="center"/>
    </xf>
    <xf numFmtId="0" fontId="0" fillId="2" borderId="2" xfId="0" applyFill="1" applyBorder="1" applyAlignment="1">
      <alignment vertical="center"/>
    </xf>
    <xf numFmtId="0" fontId="0" fillId="2" borderId="3" xfId="0" applyFill="1" applyBorder="1" applyAlignment="1">
      <alignment vertical="center"/>
    </xf>
    <xf numFmtId="0" fontId="0" fillId="2" borderId="2" xfId="0" applyFill="1" applyBorder="1" applyAlignment="1">
      <alignment vertical="center" wrapText="1"/>
    </xf>
    <xf numFmtId="0" fontId="2" fillId="2" borderId="4" xfId="0" applyFont="1" applyFill="1" applyBorder="1" applyAlignment="1">
      <alignment horizontal="right" vertical="center"/>
    </xf>
    <xf numFmtId="0" fontId="2" fillId="2" borderId="5" xfId="0" applyFont="1" applyFill="1" applyBorder="1" applyAlignment="1">
      <alignment horizontal="right" vertical="center"/>
    </xf>
    <xf numFmtId="0" fontId="1" fillId="2" borderId="0" xfId="0" applyFont="1" applyFill="1" applyAlignment="1">
      <alignment horizontal="center" vertical="center"/>
    </xf>
    <xf numFmtId="0" fontId="0" fillId="2" borderId="3" xfId="0" applyFill="1" applyBorder="1" applyAlignment="1">
      <alignment vertical="center" wrapText="1"/>
    </xf>
    <xf numFmtId="0" fontId="0" fillId="2" borderId="0" xfId="0" applyFill="1" applyAlignment="1">
      <alignment vertical="center" wrapText="1"/>
    </xf>
    <xf numFmtId="0" fontId="0" fillId="2" borderId="0" xfId="0" applyFill="1" applyAlignment="1">
      <alignment horizontal="right" vertical="center" wrapText="1"/>
    </xf>
    <xf numFmtId="0" fontId="0" fillId="2" borderId="0" xfId="0" applyFill="1" applyAlignment="1">
      <alignment wrapText="1"/>
    </xf>
    <xf numFmtId="0" fontId="0" fillId="3" borderId="6" xfId="0" applyFill="1" applyBorder="1" applyAlignment="1">
      <alignment horizontal="center" vertical="center" wrapText="1"/>
    </xf>
    <xf numFmtId="0" fontId="0" fillId="2" borderId="6" xfId="0" applyFill="1" applyBorder="1" applyAlignment="1">
      <alignment vertical="center"/>
    </xf>
    <xf numFmtId="0" fontId="0" fillId="2" borderId="7" xfId="0" applyFill="1" applyBorder="1" applyAlignment="1">
      <alignment vertical="center"/>
    </xf>
    <xf numFmtId="0" fontId="0" fillId="2" borderId="8" xfId="0" applyFill="1" applyBorder="1" applyAlignment="1">
      <alignment vertical="center"/>
    </xf>
    <xf numFmtId="0" fontId="0" fillId="2" borderId="9" xfId="0" applyFill="1" applyBorder="1" applyAlignment="1">
      <alignment vertical="center"/>
    </xf>
    <xf numFmtId="0" fontId="0" fillId="2" borderId="10" xfId="0" applyFill="1" applyBorder="1" applyAlignment="1">
      <alignment vertical="center"/>
    </xf>
    <xf numFmtId="0" fontId="0" fillId="2" borderId="11" xfId="0" applyFill="1" applyBorder="1" applyAlignment="1">
      <alignment vertical="center"/>
    </xf>
    <xf numFmtId="0" fontId="3" fillId="3" borderId="9" xfId="0" applyFont="1" applyFill="1" applyBorder="1" applyAlignment="1">
      <alignment horizontal="center" vertical="center" wrapText="1"/>
    </xf>
    <xf numFmtId="0" fontId="2" fillId="2" borderId="12" xfId="0" applyFont="1" applyFill="1" applyBorder="1" applyAlignment="1">
      <alignment horizontal="right" vertical="center"/>
    </xf>
    <xf numFmtId="0" fontId="0" fillId="2" borderId="13" xfId="0" applyFill="1" applyBorder="1" applyAlignment="1">
      <alignment vertical="center"/>
    </xf>
    <xf numFmtId="0" fontId="0" fillId="2" borderId="14" xfId="0" applyFill="1" applyBorder="1" applyAlignment="1">
      <alignment vertical="center"/>
    </xf>
    <xf numFmtId="0" fontId="2" fillId="2" borderId="15" xfId="0" applyFont="1" applyFill="1" applyBorder="1" applyAlignment="1">
      <alignment horizontal="right" vertical="center"/>
    </xf>
    <xf numFmtId="0" fontId="0" fillId="2" borderId="16" xfId="0" applyFill="1" applyBorder="1" applyAlignment="1">
      <alignment vertical="center"/>
    </xf>
    <xf numFmtId="0" fontId="0" fillId="2" borderId="17" xfId="0" applyFill="1" applyBorder="1" applyAlignment="1">
      <alignment vertical="center"/>
    </xf>
    <xf numFmtId="0" fontId="4" fillId="2" borderId="1" xfId="0" applyFont="1" applyFill="1" applyBorder="1" applyAlignment="1">
      <alignment vertical="center"/>
    </xf>
    <xf numFmtId="0" fontId="0" fillId="3" borderId="3" xfId="0" applyFill="1" applyBorder="1" applyAlignment="1">
      <alignment horizontal="center" vertical="center"/>
    </xf>
    <xf numFmtId="0" fontId="0" fillId="2" borderId="1" xfId="0" applyFill="1" applyBorder="1"/>
    <xf numFmtId="0" fontId="4" fillId="3" borderId="6" xfId="0" applyFont="1" applyFill="1" applyBorder="1" applyAlignment="1">
      <alignment horizontal="center" vertical="center" wrapText="1"/>
    </xf>
    <xf numFmtId="176" fontId="0" fillId="2" borderId="9" xfId="0" applyNumberFormat="1" applyFill="1" applyBorder="1" applyAlignment="1">
      <alignment vertical="center"/>
    </xf>
    <xf numFmtId="176" fontId="0" fillId="2" borderId="6" xfId="0" applyNumberFormat="1" applyFill="1" applyBorder="1" applyAlignment="1">
      <alignment vertical="center"/>
    </xf>
    <xf numFmtId="176" fontId="0" fillId="2" borderId="10" xfId="0" applyNumberFormat="1" applyFill="1" applyBorder="1" applyAlignment="1">
      <alignment vertical="center"/>
    </xf>
    <xf numFmtId="176" fontId="0" fillId="2" borderId="7" xfId="0" applyNumberFormat="1" applyFill="1" applyBorder="1" applyAlignment="1">
      <alignment vertical="center"/>
    </xf>
    <xf numFmtId="176" fontId="0" fillId="2" borderId="13" xfId="0" applyNumberFormat="1" applyFill="1" applyBorder="1" applyAlignment="1">
      <alignment vertical="center"/>
    </xf>
    <xf numFmtId="176" fontId="0" fillId="2" borderId="14" xfId="0" applyNumberFormat="1" applyFill="1" applyBorder="1" applyAlignment="1">
      <alignment vertical="center"/>
    </xf>
    <xf numFmtId="176" fontId="0" fillId="2" borderId="16" xfId="0" applyNumberFormat="1" applyFill="1" applyBorder="1" applyAlignment="1">
      <alignment vertical="center"/>
    </xf>
    <xf numFmtId="176" fontId="0" fillId="2" borderId="17" xfId="0" applyNumberFormat="1" applyFill="1" applyBorder="1" applyAlignment="1">
      <alignment vertical="center"/>
    </xf>
    <xf numFmtId="0" fontId="5" fillId="2" borderId="5" xfId="0" applyFont="1" applyFill="1" applyBorder="1" applyAlignment="1">
      <alignment horizontal="right" vertical="center"/>
    </xf>
    <xf numFmtId="0" fontId="5" fillId="2" borderId="12" xfId="0" applyFont="1" applyFill="1" applyBorder="1" applyAlignment="1">
      <alignment horizontal="right" vertical="center"/>
    </xf>
    <xf numFmtId="176" fontId="0" fillId="2" borderId="0" xfId="0" applyNumberFormat="1" applyFill="1"/>
    <xf numFmtId="177" fontId="0" fillId="2" borderId="9" xfId="0" applyNumberFormat="1" applyFill="1" applyBorder="1" applyAlignment="1">
      <alignment vertical="center"/>
    </xf>
    <xf numFmtId="177" fontId="0" fillId="2" borderId="6" xfId="0" applyNumberFormat="1" applyFill="1" applyBorder="1" applyAlignment="1">
      <alignment vertical="center"/>
    </xf>
    <xf numFmtId="177" fontId="0" fillId="2" borderId="10" xfId="0" applyNumberFormat="1" applyFill="1" applyBorder="1" applyAlignment="1">
      <alignment vertical="center"/>
    </xf>
    <xf numFmtId="177" fontId="0" fillId="2" borderId="7" xfId="0" applyNumberFormat="1" applyFill="1" applyBorder="1" applyAlignment="1">
      <alignment vertical="center"/>
    </xf>
    <xf numFmtId="177" fontId="0" fillId="2" borderId="13" xfId="0" applyNumberFormat="1" applyFill="1" applyBorder="1" applyAlignment="1">
      <alignment vertical="center"/>
    </xf>
    <xf numFmtId="177" fontId="0" fillId="2" borderId="14" xfId="0" applyNumberFormat="1" applyFill="1" applyBorder="1" applyAlignment="1">
      <alignment vertical="center"/>
    </xf>
    <xf numFmtId="177" fontId="0" fillId="2" borderId="16" xfId="0" applyNumberFormat="1" applyFill="1" applyBorder="1" applyAlignment="1">
      <alignment vertical="center"/>
    </xf>
    <xf numFmtId="177" fontId="0" fillId="2" borderId="17" xfId="0" applyNumberFormat="1" applyFill="1" applyBorder="1" applyAlignment="1">
      <alignment vertical="center"/>
    </xf>
    <xf numFmtId="177" fontId="0" fillId="2" borderId="0" xfId="0" applyNumberFormat="1" applyFill="1"/>
    <xf numFmtId="0" fontId="3" fillId="3" borderId="27" xfId="0" applyFont="1" applyFill="1" applyBorder="1" applyAlignment="1">
      <alignment horizontal="center" vertical="center" wrapText="1"/>
    </xf>
    <xf numFmtId="0" fontId="0" fillId="2" borderId="27" xfId="0" applyFill="1" applyBorder="1" applyAlignment="1">
      <alignment vertical="center"/>
    </xf>
    <xf numFmtId="0" fontId="0" fillId="2" borderId="28" xfId="0" applyFill="1" applyBorder="1" applyAlignment="1">
      <alignment vertical="center"/>
    </xf>
    <xf numFmtId="0" fontId="0" fillId="3" borderId="29" xfId="0" applyFill="1" applyBorder="1" applyAlignment="1">
      <alignment horizontal="center" vertical="center" wrapText="1"/>
    </xf>
    <xf numFmtId="0" fontId="0" fillId="2" borderId="29" xfId="0" applyFill="1" applyBorder="1" applyAlignment="1">
      <alignment vertical="center"/>
    </xf>
    <xf numFmtId="0" fontId="0" fillId="2" borderId="30" xfId="0" applyFill="1" applyBorder="1" applyAlignment="1">
      <alignment vertical="center"/>
    </xf>
    <xf numFmtId="0" fontId="0" fillId="2" borderId="31" xfId="0" applyFill="1" applyBorder="1" applyAlignment="1">
      <alignment vertical="center"/>
    </xf>
    <xf numFmtId="3" fontId="0" fillId="2" borderId="32" xfId="0" applyNumberFormat="1" applyFill="1" applyBorder="1" applyAlignment="1">
      <alignment vertical="center"/>
    </xf>
    <xf numFmtId="3" fontId="0" fillId="2" borderId="9" xfId="0" applyNumberFormat="1" applyFill="1" applyBorder="1" applyAlignment="1">
      <alignment vertical="center"/>
    </xf>
    <xf numFmtId="3" fontId="0" fillId="2" borderId="6" xfId="0" applyNumberFormat="1" applyFill="1" applyBorder="1" applyAlignment="1">
      <alignment vertical="center"/>
    </xf>
    <xf numFmtId="3" fontId="0" fillId="2" borderId="31" xfId="0" applyNumberFormat="1" applyFill="1" applyBorder="1" applyAlignment="1">
      <alignment vertical="center"/>
    </xf>
    <xf numFmtId="3" fontId="0" fillId="2" borderId="29" xfId="0" applyNumberFormat="1" applyFill="1" applyBorder="1" applyAlignment="1">
      <alignment vertical="center"/>
    </xf>
    <xf numFmtId="3" fontId="0" fillId="2" borderId="0" xfId="0" applyNumberFormat="1" applyFill="1" applyAlignment="1">
      <alignment vertical="center"/>
    </xf>
    <xf numFmtId="0" fontId="0" fillId="2" borderId="33" xfId="0" applyFill="1" applyBorder="1" applyAlignment="1">
      <alignment vertical="center"/>
    </xf>
    <xf numFmtId="0" fontId="0" fillId="2" borderId="34" xfId="0" applyFill="1" applyBorder="1" applyAlignment="1">
      <alignment vertical="center"/>
    </xf>
    <xf numFmtId="0" fontId="0" fillId="2" borderId="35" xfId="0" applyFill="1" applyBorder="1" applyAlignment="1">
      <alignment vertical="center"/>
    </xf>
    <xf numFmtId="3" fontId="0" fillId="2" borderId="36" xfId="0" applyNumberFormat="1" applyFill="1" applyBorder="1" applyAlignment="1">
      <alignment vertical="center"/>
    </xf>
    <xf numFmtId="3" fontId="0" fillId="2" borderId="35" xfId="0" applyNumberFormat="1" applyFill="1" applyBorder="1" applyAlignment="1">
      <alignment vertical="center"/>
    </xf>
    <xf numFmtId="3" fontId="0" fillId="2" borderId="27" xfId="0" applyNumberFormat="1" applyFill="1" applyBorder="1" applyAlignment="1">
      <alignment vertical="center"/>
    </xf>
    <xf numFmtId="176" fontId="0" fillId="2" borderId="27" xfId="0" applyNumberFormat="1" applyFill="1" applyBorder="1" applyAlignment="1">
      <alignment vertical="center"/>
    </xf>
    <xf numFmtId="176" fontId="0" fillId="2" borderId="28" xfId="0" applyNumberFormat="1" applyFill="1" applyBorder="1" applyAlignment="1">
      <alignment vertical="center"/>
    </xf>
    <xf numFmtId="176" fontId="0" fillId="2" borderId="33" xfId="0" applyNumberFormat="1" applyFill="1" applyBorder="1" applyAlignment="1">
      <alignment vertical="center"/>
    </xf>
    <xf numFmtId="176" fontId="0" fillId="2" borderId="36" xfId="0" applyNumberFormat="1" applyFill="1" applyBorder="1" applyAlignment="1">
      <alignment vertical="center"/>
    </xf>
    <xf numFmtId="176" fontId="0" fillId="2" borderId="37" xfId="0" applyNumberFormat="1" applyFill="1" applyBorder="1" applyAlignment="1">
      <alignment vertical="center"/>
    </xf>
    <xf numFmtId="176" fontId="0" fillId="2" borderId="37" xfId="0" applyNumberFormat="1" applyFill="1" applyBorder="1"/>
    <xf numFmtId="0" fontId="4" fillId="3" borderId="29" xfId="0" applyFont="1" applyFill="1" applyBorder="1" applyAlignment="1">
      <alignment horizontal="center" vertical="center" wrapText="1"/>
    </xf>
    <xf numFmtId="176" fontId="0" fillId="2" borderId="29" xfId="0" applyNumberFormat="1" applyFill="1" applyBorder="1" applyAlignment="1">
      <alignment vertical="center"/>
    </xf>
    <xf numFmtId="176" fontId="0" fillId="2" borderId="30" xfId="0" applyNumberFormat="1" applyFill="1" applyBorder="1" applyAlignment="1">
      <alignment vertical="center"/>
    </xf>
    <xf numFmtId="176" fontId="0" fillId="2" borderId="34" xfId="0" applyNumberFormat="1" applyFill="1" applyBorder="1" applyAlignment="1">
      <alignment vertical="center"/>
    </xf>
    <xf numFmtId="176" fontId="0" fillId="2" borderId="35" xfId="0" applyNumberFormat="1" applyFill="1" applyBorder="1" applyAlignment="1">
      <alignment vertical="center"/>
    </xf>
    <xf numFmtId="0" fontId="0" fillId="2" borderId="37" xfId="0" applyFill="1" applyBorder="1"/>
    <xf numFmtId="177" fontId="0" fillId="2" borderId="27" xfId="0" applyNumberFormat="1" applyFill="1" applyBorder="1" applyAlignment="1">
      <alignment vertical="center"/>
    </xf>
    <xf numFmtId="177" fontId="0" fillId="2" borderId="28" xfId="0" applyNumberFormat="1" applyFill="1" applyBorder="1" applyAlignment="1">
      <alignment vertical="center"/>
    </xf>
    <xf numFmtId="177" fontId="0" fillId="2" borderId="33" xfId="0" applyNumberFormat="1" applyFill="1" applyBorder="1" applyAlignment="1">
      <alignment vertical="center"/>
    </xf>
    <xf numFmtId="177" fontId="0" fillId="2" borderId="36" xfId="0" applyNumberFormat="1" applyFill="1" applyBorder="1" applyAlignment="1">
      <alignment vertical="center"/>
    </xf>
    <xf numFmtId="177" fontId="0" fillId="2" borderId="37" xfId="0" applyNumberFormat="1" applyFill="1" applyBorder="1" applyAlignment="1">
      <alignment vertical="center"/>
    </xf>
    <xf numFmtId="177" fontId="0" fillId="2" borderId="37" xfId="0" applyNumberFormat="1" applyFill="1" applyBorder="1"/>
    <xf numFmtId="177" fontId="0" fillId="2" borderId="29" xfId="0" applyNumberFormat="1" applyFill="1" applyBorder="1" applyAlignment="1">
      <alignment vertical="center"/>
    </xf>
    <xf numFmtId="177" fontId="0" fillId="2" borderId="30" xfId="0" applyNumberFormat="1" applyFill="1" applyBorder="1" applyAlignment="1">
      <alignment vertical="center"/>
    </xf>
    <xf numFmtId="177" fontId="0" fillId="2" borderId="34" xfId="0" applyNumberFormat="1" applyFill="1" applyBorder="1" applyAlignment="1">
      <alignment vertical="center"/>
    </xf>
    <xf numFmtId="177" fontId="0" fillId="2" borderId="35" xfId="0" applyNumberFormat="1" applyFill="1" applyBorder="1" applyAlignment="1">
      <alignment vertical="center"/>
    </xf>
    <xf numFmtId="0" fontId="8" fillId="2" borderId="3" xfId="0" applyFont="1" applyFill="1" applyBorder="1" applyAlignment="1">
      <alignment vertical="center" wrapText="1"/>
    </xf>
    <xf numFmtId="0" fontId="6" fillId="2" borderId="18" xfId="0" applyFont="1" applyFill="1" applyBorder="1" applyAlignment="1">
      <alignment horizontal="center" vertical="center"/>
    </xf>
    <xf numFmtId="0" fontId="0" fillId="2" borderId="19" xfId="0" applyFill="1" applyBorder="1"/>
    <xf numFmtId="0" fontId="0" fillId="2" borderId="20" xfId="0" applyFill="1" applyBorder="1"/>
    <xf numFmtId="0" fontId="1" fillId="2" borderId="21" xfId="0" applyFont="1" applyFill="1" applyBorder="1" applyAlignment="1">
      <alignment horizontal="center" vertical="center"/>
    </xf>
    <xf numFmtId="0" fontId="0" fillId="2" borderId="22" xfId="0" applyFill="1" applyBorder="1"/>
    <xf numFmtId="0" fontId="0" fillId="2" borderId="23" xfId="0" applyFill="1" applyBorder="1"/>
    <xf numFmtId="0" fontId="0" fillId="3" borderId="5" xfId="0" applyFill="1" applyBorder="1" applyAlignment="1">
      <alignment horizontal="center" vertical="center"/>
    </xf>
    <xf numFmtId="0" fontId="0" fillId="2" borderId="6" xfId="0" applyFill="1" applyBorder="1"/>
    <xf numFmtId="0" fontId="0" fillId="2" borderId="5" xfId="0" applyFill="1" applyBorder="1" applyAlignment="1">
      <alignment vertical="center" wrapText="1"/>
    </xf>
    <xf numFmtId="0" fontId="0" fillId="2" borderId="24" xfId="0" applyFill="1" applyBorder="1"/>
    <xf numFmtId="0" fontId="6" fillId="2" borderId="0" xfId="0" applyFont="1" applyFill="1" applyAlignment="1">
      <alignment horizontal="center" vertical="center"/>
    </xf>
    <xf numFmtId="0" fontId="0" fillId="2" borderId="0" xfId="0" applyFill="1"/>
    <xf numFmtId="0" fontId="0" fillId="3" borderId="3" xfId="0" applyFill="1" applyBorder="1" applyAlignment="1">
      <alignment horizontal="center" vertical="center" wrapText="1"/>
    </xf>
    <xf numFmtId="0" fontId="0" fillId="2" borderId="25" xfId="0" applyFill="1" applyBorder="1" applyAlignment="1">
      <alignment wrapText="1"/>
    </xf>
    <xf numFmtId="0" fontId="4" fillId="3" borderId="3" xfId="0" applyFont="1" applyFill="1" applyBorder="1" applyAlignment="1">
      <alignment horizontal="center" vertical="center" wrapText="1"/>
    </xf>
    <xf numFmtId="0" fontId="0" fillId="4" borderId="5" xfId="0" applyFill="1" applyBorder="1" applyAlignment="1">
      <alignment horizontal="center" vertical="center" wrapText="1"/>
    </xf>
    <xf numFmtId="0" fontId="0" fillId="2" borderId="24" xfId="0" applyFill="1" applyBorder="1" applyAlignment="1">
      <alignment wrapText="1"/>
    </xf>
    <xf numFmtId="0" fontId="0" fillId="2" borderId="6" xfId="0" applyFill="1" applyBorder="1" applyAlignment="1">
      <alignment wrapText="1"/>
    </xf>
    <xf numFmtId="0" fontId="0" fillId="5" borderId="6" xfId="0" applyFill="1" applyBorder="1" applyAlignment="1">
      <alignment horizontal="center" vertical="center" wrapText="1"/>
    </xf>
    <xf numFmtId="0" fontId="0" fillId="3" borderId="3" xfId="0" applyFill="1" applyBorder="1" applyAlignment="1">
      <alignment horizontal="center" vertical="center"/>
    </xf>
    <xf numFmtId="0" fontId="0" fillId="3" borderId="26" xfId="0" applyFill="1" applyBorder="1" applyAlignment="1">
      <alignment horizontal="center" vertical="center"/>
    </xf>
    <xf numFmtId="0" fontId="0" fillId="2" borderId="25" xfId="0" applyFill="1" applyBorder="1"/>
    <xf numFmtId="0" fontId="0" fillId="3" borderId="26" xfId="0" applyFill="1" applyBorder="1" applyAlignment="1">
      <alignment horizontal="center" vertical="center" wrapText="1"/>
    </xf>
    <xf numFmtId="0" fontId="4" fillId="4" borderId="5" xfId="0" applyFont="1" applyFill="1" applyBorder="1" applyAlignment="1">
      <alignment horizontal="center" vertical="center" wrapText="1"/>
    </xf>
    <xf numFmtId="0" fontId="4" fillId="3" borderId="5" xfId="0" applyFont="1" applyFill="1" applyBorder="1" applyAlignment="1">
      <alignment horizontal="left" vertical="center" wrapText="1"/>
    </xf>
    <xf numFmtId="0" fontId="4" fillId="3" borderId="24" xfId="0" applyFont="1" applyFill="1" applyBorder="1" applyAlignment="1">
      <alignment horizontal="left" vertical="center" wrapText="1"/>
    </xf>
    <xf numFmtId="0" fontId="4" fillId="3" borderId="6" xfId="0" applyFont="1" applyFill="1" applyBorder="1" applyAlignment="1">
      <alignment horizontal="left" vertical="center" wrapText="1"/>
    </xf>
    <xf numFmtId="0" fontId="4" fillId="3" borderId="5" xfId="0" applyFont="1" applyFill="1" applyBorder="1" applyAlignment="1">
      <alignment horizontal="center" vertical="center" wrapText="1"/>
    </xf>
    <xf numFmtId="0" fontId="4" fillId="3" borderId="24"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7" fillId="2" borderId="0" xfId="0" applyFont="1" applyFill="1" applyAlignment="1">
      <alignment horizontal="center" vertical="center"/>
    </xf>
    <xf numFmtId="0" fontId="0" fillId="3" borderId="25" xfId="0" applyFill="1" applyBorder="1" applyAlignment="1">
      <alignment horizontal="center" vertical="center" wrapText="1"/>
    </xf>
    <xf numFmtId="0" fontId="14" fillId="6" borderId="38" xfId="0" applyFont="1" applyFill="1" applyBorder="1" applyAlignment="1">
      <alignment horizontal="center" vertical="center" wrapText="1"/>
    </xf>
    <xf numFmtId="0" fontId="14" fillId="6" borderId="39" xfId="0" applyFont="1" applyFill="1" applyBorder="1" applyAlignment="1">
      <alignment horizontal="center" vertical="center"/>
    </xf>
    <xf numFmtId="0" fontId="14" fillId="6" borderId="40" xfId="0" applyFont="1" applyFill="1" applyBorder="1" applyAlignment="1">
      <alignment horizontal="center" vertical="center"/>
    </xf>
    <xf numFmtId="0" fontId="11" fillId="2" borderId="0" xfId="0" applyFont="1" applyFill="1" applyAlignment="1">
      <alignment horizontal="center" vertical="center"/>
    </xf>
    <xf numFmtId="0" fontId="12" fillId="2" borderId="0" xfId="1" applyFont="1" applyFill="1" applyBorder="1" applyAlignment="1">
      <alignment horizontal="center" vertical="center"/>
    </xf>
    <xf numFmtId="0" fontId="13" fillId="2" borderId="0" xfId="0" applyFont="1" applyFill="1" applyAlignment="1">
      <alignment horizontal="center" vertical="center"/>
    </xf>
  </cellXfs>
  <cellStyles count="2">
    <cellStyle name="ハイパーリンク" xfId="1" builtinId="8"/>
    <cellStyle name="標準"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funcs.fun/ap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Z23"/>
  <sheetViews>
    <sheetView tabSelected="1" workbookViewId="0">
      <selection activeCell="B14" sqref="B14"/>
    </sheetView>
  </sheetViews>
  <sheetFormatPr baseColWidth="10" defaultColWidth="14.5" defaultRowHeight="15.75" customHeight="1"/>
  <sheetData>
    <row r="1" spans="1:26" ht="13" customHeight="1">
      <c r="A1" s="2"/>
      <c r="B1" s="2"/>
      <c r="C1" s="2"/>
      <c r="D1" s="2"/>
      <c r="E1" s="2"/>
      <c r="F1" s="2"/>
      <c r="G1" s="2"/>
      <c r="H1" s="2"/>
      <c r="I1" s="2"/>
      <c r="J1" s="2"/>
      <c r="K1" s="2"/>
      <c r="L1" s="2"/>
      <c r="M1" s="2"/>
      <c r="N1" s="2"/>
      <c r="O1" s="2"/>
      <c r="P1" s="2"/>
      <c r="Q1" s="2"/>
      <c r="R1" s="2"/>
      <c r="S1" s="2"/>
      <c r="T1" s="2"/>
      <c r="U1" s="2"/>
      <c r="V1" s="2"/>
      <c r="W1" s="2"/>
      <c r="X1" s="2"/>
      <c r="Y1" s="2"/>
      <c r="Z1" s="2"/>
    </row>
    <row r="2" spans="1:26" ht="13" customHeight="1">
      <c r="A2" s="2"/>
      <c r="B2" s="2"/>
      <c r="C2" s="2"/>
      <c r="D2" s="2"/>
      <c r="E2" s="2"/>
      <c r="F2" s="2"/>
      <c r="G2" s="2"/>
      <c r="H2" s="2"/>
      <c r="I2" s="2"/>
      <c r="J2" s="2"/>
      <c r="K2" s="2"/>
      <c r="L2" s="2"/>
      <c r="M2" s="2"/>
      <c r="N2" s="2"/>
      <c r="O2" s="2"/>
      <c r="P2" s="2"/>
      <c r="Q2" s="2"/>
      <c r="R2" s="2"/>
      <c r="S2" s="2"/>
      <c r="T2" s="2"/>
      <c r="U2" s="2"/>
      <c r="V2" s="2"/>
      <c r="W2" s="2"/>
      <c r="X2" s="2"/>
      <c r="Y2" s="2"/>
      <c r="Z2" s="2"/>
    </row>
    <row r="3" spans="1:26" ht="13" customHeight="1">
      <c r="A3" s="2"/>
      <c r="B3" s="2"/>
      <c r="C3" s="2"/>
      <c r="D3" s="2"/>
      <c r="E3" s="2"/>
      <c r="F3" s="2"/>
      <c r="G3" s="2"/>
      <c r="H3" s="2"/>
      <c r="I3" s="2"/>
      <c r="J3" s="2"/>
      <c r="K3" s="2"/>
      <c r="L3" s="2"/>
      <c r="M3" s="2"/>
      <c r="N3" s="2"/>
      <c r="O3" s="2"/>
      <c r="P3" s="2"/>
      <c r="Q3" s="2"/>
      <c r="R3" s="2"/>
      <c r="S3" s="2"/>
      <c r="T3" s="2"/>
      <c r="U3" s="2"/>
      <c r="V3" s="2"/>
      <c r="W3" s="2"/>
      <c r="X3" s="2"/>
      <c r="Y3" s="2"/>
      <c r="Z3" s="2"/>
    </row>
    <row r="4" spans="1:26" ht="13" customHeight="1">
      <c r="A4" s="2"/>
      <c r="B4" s="2"/>
      <c r="C4" s="2"/>
      <c r="D4" s="2"/>
      <c r="E4" s="2"/>
      <c r="F4" s="2"/>
      <c r="G4" s="2"/>
      <c r="H4" s="2"/>
      <c r="I4" s="2"/>
      <c r="J4" s="2"/>
      <c r="K4" s="2"/>
      <c r="L4" s="2"/>
      <c r="M4" s="2"/>
      <c r="N4" s="2"/>
      <c r="O4" s="2"/>
      <c r="P4" s="2"/>
      <c r="Q4" s="2"/>
      <c r="R4" s="2"/>
      <c r="S4" s="2"/>
      <c r="T4" s="2"/>
      <c r="U4" s="2"/>
      <c r="V4" s="2"/>
      <c r="W4" s="2"/>
      <c r="X4" s="2"/>
      <c r="Y4" s="2"/>
      <c r="Z4" s="2"/>
    </row>
    <row r="5" spans="1:26" ht="54" customHeight="1">
      <c r="A5" s="98" t="s">
        <v>0</v>
      </c>
      <c r="B5" s="99"/>
      <c r="C5" s="99"/>
      <c r="D5" s="99"/>
      <c r="E5" s="99"/>
      <c r="F5" s="99"/>
      <c r="G5" s="99"/>
      <c r="H5" s="100"/>
      <c r="I5" s="2"/>
      <c r="J5" s="2"/>
      <c r="K5" s="2"/>
      <c r="L5" s="2"/>
      <c r="M5" s="2"/>
      <c r="N5" s="2"/>
      <c r="O5" s="2"/>
      <c r="P5" s="2"/>
      <c r="Q5" s="2"/>
      <c r="R5" s="2"/>
      <c r="S5" s="2"/>
      <c r="T5" s="2"/>
      <c r="U5" s="2"/>
      <c r="V5" s="2"/>
      <c r="W5" s="2"/>
      <c r="X5" s="2"/>
      <c r="Y5" s="2"/>
      <c r="Z5" s="2"/>
    </row>
    <row r="6" spans="1:26" ht="13" customHeight="1">
      <c r="A6" s="2"/>
      <c r="B6" s="2"/>
      <c r="C6" s="2"/>
      <c r="D6" s="2"/>
      <c r="E6" s="2"/>
      <c r="F6" s="2"/>
      <c r="G6" s="2"/>
      <c r="H6" s="2"/>
      <c r="I6" s="2"/>
      <c r="J6" s="2"/>
      <c r="K6" s="2"/>
      <c r="L6" s="2"/>
      <c r="M6" s="2"/>
      <c r="N6" s="2"/>
      <c r="O6" s="2"/>
      <c r="P6" s="2"/>
      <c r="Q6" s="2"/>
      <c r="R6" s="2"/>
      <c r="S6" s="2"/>
      <c r="T6" s="2"/>
      <c r="U6" s="2"/>
      <c r="V6" s="2"/>
      <c r="W6" s="2"/>
      <c r="X6" s="2"/>
      <c r="Y6" s="2"/>
      <c r="Z6" s="2"/>
    </row>
    <row r="7" spans="1:26" ht="13" customHeight="1">
      <c r="A7" s="2"/>
      <c r="B7" s="2"/>
      <c r="C7" s="2"/>
      <c r="D7" s="2"/>
      <c r="E7" s="2"/>
      <c r="F7" s="2"/>
      <c r="G7" s="2"/>
      <c r="H7" s="2"/>
      <c r="I7" s="2"/>
      <c r="J7" s="2"/>
      <c r="K7" s="2"/>
      <c r="L7" s="2"/>
      <c r="M7" s="2"/>
      <c r="N7" s="2"/>
      <c r="O7" s="2"/>
      <c r="P7" s="2"/>
      <c r="Q7" s="2"/>
      <c r="R7" s="2"/>
      <c r="S7" s="2"/>
      <c r="T7" s="2"/>
      <c r="U7" s="2"/>
      <c r="V7" s="2"/>
      <c r="W7" s="2"/>
      <c r="X7" s="2"/>
      <c r="Y7" s="2"/>
      <c r="Z7" s="2"/>
    </row>
    <row r="8" spans="1:26" ht="13" customHeight="1">
      <c r="A8" s="2"/>
      <c r="B8" s="2"/>
      <c r="C8" s="2"/>
      <c r="D8" s="2"/>
      <c r="E8" s="2"/>
      <c r="F8" s="2"/>
      <c r="G8" s="2"/>
      <c r="H8" s="2"/>
      <c r="I8" s="2"/>
      <c r="J8" s="2"/>
      <c r="K8" s="2"/>
      <c r="L8" s="2"/>
      <c r="M8" s="2"/>
      <c r="N8" s="2"/>
      <c r="O8" s="2"/>
      <c r="P8" s="2"/>
      <c r="Q8" s="2"/>
      <c r="R8" s="2"/>
      <c r="S8" s="2"/>
      <c r="T8" s="2"/>
      <c r="U8" s="2"/>
      <c r="V8" s="2"/>
      <c r="W8" s="2"/>
      <c r="X8" s="2"/>
      <c r="Y8" s="2"/>
      <c r="Z8" s="2"/>
    </row>
    <row r="9" spans="1:26" ht="13" customHeight="1">
      <c r="A9" s="2"/>
      <c r="B9" s="2"/>
      <c r="C9" s="2"/>
      <c r="D9" s="2"/>
      <c r="E9" s="2"/>
      <c r="F9" s="2"/>
      <c r="G9" s="2"/>
      <c r="H9" s="2"/>
      <c r="I9" s="2"/>
      <c r="J9" s="2"/>
      <c r="K9" s="2"/>
      <c r="L9" s="2"/>
      <c r="M9" s="2"/>
      <c r="N9" s="2"/>
      <c r="O9" s="2"/>
      <c r="P9" s="2"/>
      <c r="Q9" s="2"/>
      <c r="R9" s="2"/>
      <c r="S9" s="2"/>
      <c r="T9" s="2"/>
      <c r="U9" s="2"/>
      <c r="V9" s="2"/>
      <c r="W9" s="2"/>
      <c r="X9" s="2"/>
      <c r="Y9" s="2"/>
      <c r="Z9" s="2"/>
    </row>
    <row r="10" spans="1:26" ht="13" customHeight="1">
      <c r="A10" s="2"/>
      <c r="B10" s="2"/>
      <c r="C10" s="2"/>
      <c r="D10" s="2"/>
      <c r="E10" s="2"/>
      <c r="F10" s="2"/>
      <c r="G10" s="2"/>
      <c r="H10" s="2"/>
      <c r="I10" s="2"/>
      <c r="J10" s="2"/>
      <c r="K10" s="2"/>
      <c r="L10" s="2"/>
      <c r="M10" s="2"/>
      <c r="N10" s="2"/>
      <c r="O10" s="2"/>
      <c r="P10" s="2"/>
      <c r="Q10" s="2"/>
      <c r="R10" s="2"/>
      <c r="S10" s="2"/>
      <c r="T10" s="2"/>
      <c r="U10" s="2"/>
      <c r="V10" s="2"/>
      <c r="W10" s="2"/>
      <c r="X10" s="2"/>
      <c r="Y10" s="2"/>
      <c r="Z10" s="2"/>
    </row>
    <row r="11" spans="1:26" ht="13" customHeight="1">
      <c r="A11" s="2"/>
      <c r="B11" s="2"/>
      <c r="C11" s="2"/>
      <c r="D11" s="2"/>
      <c r="E11" s="2"/>
      <c r="F11" s="2"/>
      <c r="G11" s="2"/>
      <c r="H11" s="2"/>
      <c r="I11" s="2"/>
      <c r="J11" s="2"/>
      <c r="K11" s="2"/>
      <c r="L11" s="2"/>
      <c r="M11" s="2"/>
      <c r="N11" s="2"/>
      <c r="O11" s="2"/>
      <c r="P11" s="2"/>
      <c r="Q11" s="2"/>
      <c r="R11" s="2"/>
      <c r="S11" s="2"/>
      <c r="T11" s="2"/>
      <c r="U11" s="2"/>
      <c r="V11" s="2"/>
      <c r="W11" s="2"/>
      <c r="X11" s="2"/>
      <c r="Y11" s="2"/>
      <c r="Z11" s="2"/>
    </row>
    <row r="12" spans="1:26" ht="13" customHeight="1">
      <c r="A12" s="2"/>
      <c r="B12" s="2"/>
      <c r="C12" s="2"/>
      <c r="D12" s="2"/>
      <c r="E12" s="2"/>
      <c r="F12" s="2"/>
      <c r="G12" s="2"/>
      <c r="H12" s="2"/>
      <c r="I12" s="2"/>
      <c r="J12" s="2"/>
      <c r="K12" s="2"/>
      <c r="L12" s="2"/>
      <c r="M12" s="2"/>
      <c r="N12" s="2"/>
      <c r="O12" s="2"/>
      <c r="P12" s="2"/>
      <c r="Q12" s="2"/>
      <c r="R12" s="2"/>
      <c r="S12" s="2"/>
      <c r="T12" s="2"/>
      <c r="U12" s="2"/>
      <c r="V12" s="2"/>
      <c r="W12" s="2"/>
      <c r="X12" s="2"/>
      <c r="Y12" s="2"/>
      <c r="Z12" s="2"/>
    </row>
    <row r="13" spans="1:26" ht="13" customHeight="1">
      <c r="A13" s="2"/>
      <c r="B13" s="2"/>
      <c r="C13" s="2"/>
      <c r="D13" s="2"/>
      <c r="E13" s="2"/>
      <c r="F13" s="2"/>
      <c r="G13" s="2"/>
      <c r="H13" s="2"/>
      <c r="I13" s="2"/>
      <c r="J13" s="2"/>
      <c r="K13" s="2"/>
      <c r="L13" s="2"/>
      <c r="M13" s="2"/>
      <c r="N13" s="2"/>
      <c r="O13" s="2"/>
      <c r="P13" s="2"/>
      <c r="Q13" s="2"/>
      <c r="R13" s="2"/>
      <c r="S13" s="2"/>
      <c r="T13" s="2"/>
      <c r="U13" s="2"/>
      <c r="V13" s="2"/>
      <c r="W13" s="2"/>
      <c r="X13" s="2"/>
      <c r="Y13" s="2"/>
      <c r="Z13" s="2"/>
    </row>
    <row r="14" spans="1:26" ht="13" customHeight="1">
      <c r="A14" s="2"/>
      <c r="B14" s="2"/>
      <c r="C14" s="2"/>
      <c r="D14" s="2"/>
      <c r="E14" s="2"/>
      <c r="F14" s="2"/>
      <c r="G14" s="2"/>
      <c r="H14" s="2"/>
      <c r="I14" s="2"/>
      <c r="J14" s="2"/>
      <c r="K14" s="2"/>
      <c r="L14" s="2"/>
      <c r="M14" s="2"/>
      <c r="N14" s="2"/>
      <c r="O14" s="2"/>
      <c r="P14" s="2"/>
      <c r="Q14" s="2"/>
      <c r="R14" s="2"/>
      <c r="S14" s="2"/>
      <c r="T14" s="2"/>
      <c r="U14" s="2"/>
      <c r="V14" s="2"/>
      <c r="W14" s="2"/>
      <c r="X14" s="2"/>
      <c r="Y14" s="2"/>
      <c r="Z14" s="2"/>
    </row>
    <row r="15" spans="1:26" ht="18" customHeight="1">
      <c r="A15" s="2"/>
      <c r="B15" s="2"/>
      <c r="C15" s="1"/>
      <c r="D15" s="2"/>
      <c r="E15" s="2"/>
      <c r="F15" s="2"/>
      <c r="G15" s="2"/>
      <c r="H15" s="2"/>
      <c r="I15" s="2"/>
      <c r="J15" s="2"/>
      <c r="K15" s="2"/>
      <c r="L15" s="2"/>
      <c r="M15" s="2"/>
      <c r="N15" s="2"/>
      <c r="O15" s="2"/>
      <c r="P15" s="2"/>
      <c r="Q15" s="2"/>
      <c r="R15" s="2"/>
      <c r="S15" s="2"/>
      <c r="T15" s="2"/>
      <c r="U15" s="2"/>
      <c r="V15" s="2"/>
      <c r="W15" s="2"/>
      <c r="X15" s="2"/>
      <c r="Y15" s="2"/>
      <c r="Z15" s="2"/>
    </row>
    <row r="16" spans="1:26" ht="42.75" customHeight="1">
      <c r="A16" s="13" t="s">
        <v>1</v>
      </c>
      <c r="B16" s="13" t="s">
        <v>2</v>
      </c>
      <c r="C16" s="101"/>
      <c r="D16" s="102"/>
      <c r="E16" s="102"/>
      <c r="F16" s="103"/>
      <c r="G16" s="13"/>
      <c r="H16" s="13"/>
      <c r="I16" s="2"/>
      <c r="J16" s="2"/>
      <c r="K16" s="2"/>
      <c r="L16" s="2"/>
      <c r="M16" s="2"/>
      <c r="N16" s="2"/>
      <c r="O16" s="2"/>
      <c r="P16" s="2"/>
      <c r="Q16" s="2"/>
      <c r="R16" s="2"/>
      <c r="S16" s="2"/>
      <c r="T16" s="2"/>
      <c r="U16" s="2"/>
      <c r="V16" s="2"/>
      <c r="W16" s="2"/>
      <c r="X16" s="2"/>
      <c r="Y16" s="2"/>
      <c r="Z16" s="2"/>
    </row>
    <row r="17" spans="1:26" ht="13" customHeight="1">
      <c r="A17" s="2"/>
      <c r="B17" s="2"/>
      <c r="C17" s="2"/>
      <c r="D17" s="2"/>
      <c r="E17" s="2"/>
      <c r="F17" s="2"/>
      <c r="G17" s="2"/>
      <c r="H17" s="2"/>
      <c r="I17" s="2"/>
      <c r="J17" s="2"/>
      <c r="K17" s="2"/>
      <c r="L17" s="2"/>
      <c r="M17" s="2"/>
      <c r="N17" s="2"/>
      <c r="O17" s="2"/>
      <c r="P17" s="2"/>
      <c r="Q17" s="2"/>
      <c r="R17" s="2"/>
      <c r="S17" s="2"/>
      <c r="T17" s="2"/>
      <c r="U17" s="2"/>
      <c r="V17" s="2"/>
      <c r="W17" s="2"/>
      <c r="X17" s="2"/>
      <c r="Y17" s="2"/>
      <c r="Z17" s="2"/>
    </row>
    <row r="21" spans="1:26" ht="79" customHeight="1">
      <c r="A21" s="130" t="s">
        <v>93</v>
      </c>
      <c r="B21" s="131"/>
      <c r="C21" s="131"/>
      <c r="D21" s="131"/>
      <c r="E21" s="131"/>
      <c r="F21" s="131"/>
      <c r="G21" s="131"/>
      <c r="H21" s="132"/>
    </row>
    <row r="22" spans="1:26" ht="35" customHeight="1">
      <c r="A22" s="133" t="s">
        <v>92</v>
      </c>
      <c r="B22" s="133"/>
      <c r="C22" s="133"/>
      <c r="D22" s="133"/>
      <c r="E22" s="133"/>
      <c r="F22" s="133"/>
      <c r="G22" s="133"/>
      <c r="H22" s="133"/>
    </row>
    <row r="23" spans="1:26" ht="35" customHeight="1">
      <c r="A23" s="134" t="s">
        <v>94</v>
      </c>
      <c r="B23" s="135"/>
      <c r="C23" s="135"/>
      <c r="D23" s="135"/>
      <c r="E23" s="135"/>
      <c r="F23" s="135"/>
      <c r="G23" s="135"/>
      <c r="H23" s="135"/>
    </row>
  </sheetData>
  <sheetProtection formatCells="0" formatColumns="0" formatRows="0" insertColumns="0" insertRows="0" insertHyperlinks="0" deleteColumns="0" deleteRows="0" sort="0" autoFilter="0" pivotTables="0"/>
  <mergeCells count="5">
    <mergeCell ref="A5:H5"/>
    <mergeCell ref="C16:F16"/>
    <mergeCell ref="A21:H21"/>
    <mergeCell ref="A22:H22"/>
    <mergeCell ref="A23:H23"/>
  </mergeCells>
  <phoneticPr fontId="9"/>
  <hyperlinks>
    <hyperlink ref="A23" r:id="rId1" xr:uid="{C4252A59-9937-B540-B25A-49E95528B6AC}"/>
  </hyperlinks>
  <pageMargins left="0" right="0" top="0" bottom="0" header="0" footer="0"/>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Z13"/>
  <sheetViews>
    <sheetView workbookViewId="0"/>
  </sheetViews>
  <sheetFormatPr baseColWidth="10" defaultColWidth="14.5" defaultRowHeight="15.75" customHeight="1"/>
  <cols>
    <col min="1" max="8" width="22.6640625" customWidth="1"/>
  </cols>
  <sheetData>
    <row r="1" spans="1:26" ht="18" customHeight="1">
      <c r="A1" s="1" t="s">
        <v>3</v>
      </c>
      <c r="B1" s="2"/>
      <c r="C1" s="2"/>
      <c r="D1" s="2"/>
      <c r="E1" s="2"/>
      <c r="F1" s="2"/>
      <c r="G1" s="2"/>
      <c r="H1" s="2"/>
      <c r="I1" s="2"/>
      <c r="J1" s="2"/>
      <c r="K1" s="2"/>
      <c r="L1" s="2"/>
      <c r="M1" s="2"/>
      <c r="N1" s="2"/>
      <c r="O1" s="2"/>
      <c r="P1" s="2"/>
      <c r="Q1" s="2"/>
      <c r="R1" s="2"/>
      <c r="S1" s="2"/>
      <c r="T1" s="2"/>
      <c r="U1" s="2"/>
      <c r="V1" s="2"/>
      <c r="W1" s="2"/>
      <c r="X1" s="2"/>
      <c r="Y1" s="2"/>
      <c r="Z1" s="2"/>
    </row>
    <row r="2" spans="1:26" ht="13" customHeight="1">
      <c r="A2" s="2"/>
      <c r="B2" s="2"/>
      <c r="C2" s="2"/>
      <c r="D2" s="2"/>
      <c r="E2" s="2"/>
      <c r="F2" s="2"/>
      <c r="G2" s="2"/>
      <c r="H2" s="2"/>
      <c r="I2" s="2"/>
      <c r="J2" s="2"/>
      <c r="K2" s="2"/>
      <c r="L2" s="2"/>
      <c r="M2" s="2"/>
      <c r="N2" s="2"/>
      <c r="O2" s="2"/>
      <c r="P2" s="2"/>
      <c r="Q2" s="2"/>
      <c r="R2" s="2"/>
      <c r="S2" s="2"/>
      <c r="T2" s="2"/>
      <c r="U2" s="2"/>
      <c r="V2" s="2"/>
      <c r="W2" s="2"/>
      <c r="X2" s="2"/>
      <c r="Y2" s="2"/>
      <c r="Z2" s="2"/>
    </row>
    <row r="3" spans="1:26" ht="13" customHeight="1">
      <c r="A3" s="3" t="s">
        <v>4</v>
      </c>
      <c r="B3" s="2"/>
      <c r="C3" s="2"/>
      <c r="D3" s="2"/>
      <c r="E3" s="2"/>
      <c r="F3" s="2"/>
      <c r="G3" s="2"/>
      <c r="H3" s="2"/>
      <c r="I3" s="2"/>
      <c r="J3" s="2"/>
      <c r="K3" s="2"/>
      <c r="L3" s="2"/>
      <c r="M3" s="2"/>
      <c r="N3" s="2"/>
      <c r="O3" s="2"/>
      <c r="P3" s="2"/>
      <c r="Q3" s="2"/>
      <c r="R3" s="2"/>
      <c r="S3" s="2"/>
      <c r="T3" s="2"/>
      <c r="U3" s="2"/>
      <c r="V3" s="2"/>
      <c r="W3" s="2"/>
      <c r="X3" s="2"/>
      <c r="Y3" s="2"/>
      <c r="Z3" s="2"/>
    </row>
    <row r="4" spans="1:26" ht="25" customHeight="1">
      <c r="A4" s="4" t="s">
        <v>5</v>
      </c>
      <c r="B4" s="4" t="s">
        <v>6</v>
      </c>
      <c r="C4" s="4" t="s">
        <v>7</v>
      </c>
      <c r="D4" s="4" t="s">
        <v>2</v>
      </c>
      <c r="E4" s="104" t="s">
        <v>8</v>
      </c>
      <c r="F4" s="105"/>
      <c r="G4" s="104" t="s">
        <v>9</v>
      </c>
      <c r="H4" s="105"/>
      <c r="I4" s="2"/>
      <c r="J4" s="2"/>
      <c r="K4" s="2"/>
      <c r="L4" s="2"/>
      <c r="M4" s="2"/>
      <c r="N4" s="2"/>
      <c r="O4" s="2"/>
      <c r="P4" s="2"/>
      <c r="Q4" s="2"/>
      <c r="R4" s="2"/>
      <c r="S4" s="2"/>
      <c r="T4" s="2"/>
      <c r="U4" s="2"/>
      <c r="V4" s="2"/>
      <c r="W4" s="2"/>
      <c r="X4" s="2"/>
      <c r="Y4" s="2"/>
      <c r="Z4" s="2"/>
    </row>
    <row r="5" spans="1:26" ht="48.75" customHeight="1">
      <c r="A5" s="5"/>
      <c r="B5" s="5"/>
      <c r="C5" s="5"/>
      <c r="D5" s="5"/>
      <c r="E5" s="106"/>
      <c r="F5" s="107"/>
      <c r="G5" s="106"/>
      <c r="H5" s="105"/>
      <c r="I5" s="2"/>
      <c r="J5" s="2"/>
      <c r="K5" s="2"/>
      <c r="L5" s="2"/>
      <c r="M5" s="2"/>
      <c r="N5" s="2"/>
      <c r="O5" s="2"/>
      <c r="P5" s="2"/>
      <c r="Q5" s="2"/>
      <c r="R5" s="2"/>
      <c r="S5" s="2"/>
      <c r="T5" s="2"/>
      <c r="U5" s="2"/>
      <c r="V5" s="2"/>
      <c r="W5" s="2"/>
      <c r="X5" s="2"/>
      <c r="Y5" s="2"/>
      <c r="Z5" s="2"/>
    </row>
    <row r="6" spans="1:26" ht="13" customHeight="1">
      <c r="A6" s="2"/>
      <c r="B6" s="2"/>
      <c r="C6" s="2"/>
      <c r="D6" s="2"/>
      <c r="E6" s="2"/>
      <c r="F6" s="2"/>
      <c r="G6" s="2"/>
      <c r="H6" s="2"/>
      <c r="I6" s="2"/>
      <c r="J6" s="2"/>
      <c r="K6" s="2"/>
      <c r="L6" s="2"/>
      <c r="M6" s="2"/>
      <c r="N6" s="2"/>
      <c r="O6" s="2"/>
      <c r="P6" s="2"/>
      <c r="Q6" s="2"/>
      <c r="R6" s="2"/>
      <c r="S6" s="2"/>
      <c r="T6" s="2"/>
      <c r="U6" s="2"/>
      <c r="V6" s="2"/>
      <c r="W6" s="2"/>
      <c r="X6" s="2"/>
      <c r="Y6" s="2"/>
      <c r="Z6" s="2"/>
    </row>
    <row r="7" spans="1:26" ht="13" customHeight="1">
      <c r="A7" s="3" t="s">
        <v>10</v>
      </c>
      <c r="B7" s="2"/>
      <c r="C7" s="2"/>
      <c r="D7" s="2"/>
      <c r="E7" s="2"/>
      <c r="F7" s="2"/>
      <c r="G7" s="2"/>
      <c r="H7" s="2"/>
      <c r="I7" s="2"/>
      <c r="J7" s="2"/>
      <c r="K7" s="2"/>
      <c r="L7" s="2"/>
      <c r="M7" s="2"/>
      <c r="N7" s="2"/>
      <c r="O7" s="2"/>
      <c r="P7" s="2"/>
      <c r="Q7" s="2"/>
      <c r="R7" s="2"/>
      <c r="S7" s="2"/>
      <c r="T7" s="2"/>
      <c r="U7" s="2"/>
      <c r="V7" s="2"/>
      <c r="W7" s="2"/>
      <c r="X7" s="2"/>
      <c r="Y7" s="2"/>
      <c r="Z7" s="2"/>
    </row>
    <row r="8" spans="1:26" ht="25" customHeight="1">
      <c r="A8" s="33" t="s">
        <v>11</v>
      </c>
      <c r="B8" s="33" t="s">
        <v>12</v>
      </c>
      <c r="C8" s="33" t="s">
        <v>13</v>
      </c>
      <c r="D8" s="33" t="s">
        <v>14</v>
      </c>
      <c r="E8" s="33" t="s">
        <v>15</v>
      </c>
      <c r="F8" s="33" t="s">
        <v>16</v>
      </c>
      <c r="G8" s="33" t="s">
        <v>17</v>
      </c>
      <c r="H8" s="33" t="s">
        <v>18</v>
      </c>
      <c r="I8" s="2"/>
      <c r="J8" s="2"/>
      <c r="K8" s="2"/>
      <c r="L8" s="2"/>
      <c r="M8" s="2"/>
      <c r="N8" s="2"/>
      <c r="O8" s="2"/>
      <c r="P8" s="2"/>
      <c r="Q8" s="2"/>
      <c r="R8" s="2"/>
      <c r="S8" s="2"/>
      <c r="T8" s="2"/>
      <c r="U8" s="2"/>
      <c r="V8" s="2"/>
      <c r="W8" s="2"/>
      <c r="X8" s="2"/>
      <c r="Y8" s="2"/>
      <c r="Z8" s="2"/>
    </row>
    <row r="9" spans="1:26" ht="48" customHeight="1">
      <c r="A9" s="5"/>
      <c r="B9" s="5"/>
      <c r="C9" s="5"/>
      <c r="D9" s="5"/>
      <c r="E9" s="5"/>
      <c r="F9" s="5"/>
      <c r="G9" s="5"/>
      <c r="H9" s="5"/>
      <c r="I9" s="2"/>
      <c r="J9" s="2"/>
      <c r="K9" s="2"/>
      <c r="L9" s="2"/>
      <c r="M9" s="2"/>
      <c r="N9" s="2"/>
      <c r="O9" s="2"/>
      <c r="P9" s="2"/>
      <c r="Q9" s="2"/>
      <c r="R9" s="2"/>
      <c r="S9" s="2"/>
      <c r="T9" s="2"/>
      <c r="U9" s="2"/>
      <c r="V9" s="2"/>
      <c r="W9" s="2"/>
      <c r="X9" s="2"/>
      <c r="Y9" s="2"/>
      <c r="Z9" s="2"/>
    </row>
    <row r="10" spans="1:26" ht="48" customHeight="1">
      <c r="A10" s="7"/>
      <c r="B10" s="7"/>
      <c r="C10" s="7"/>
      <c r="D10" s="7"/>
      <c r="E10" s="7"/>
      <c r="F10" s="7"/>
      <c r="G10" s="7"/>
      <c r="H10" s="7"/>
      <c r="I10" s="2"/>
      <c r="J10" s="2"/>
      <c r="K10" s="2"/>
      <c r="L10" s="2"/>
      <c r="M10" s="2"/>
      <c r="N10" s="2"/>
      <c r="O10" s="2"/>
      <c r="P10" s="2"/>
      <c r="Q10" s="2"/>
      <c r="R10" s="2"/>
      <c r="S10" s="2"/>
      <c r="T10" s="2"/>
      <c r="U10" s="2"/>
      <c r="V10" s="2"/>
      <c r="W10" s="2"/>
      <c r="X10" s="2"/>
      <c r="Y10" s="2"/>
      <c r="Z10" s="2"/>
    </row>
    <row r="11" spans="1:26" ht="48" customHeight="1">
      <c r="A11" s="34"/>
      <c r="B11" s="34"/>
      <c r="C11" s="34"/>
      <c r="D11" s="34"/>
      <c r="E11" s="34"/>
      <c r="F11" s="34"/>
      <c r="G11" s="34"/>
      <c r="H11" s="34"/>
    </row>
    <row r="12" spans="1:26" ht="48" customHeight="1">
      <c r="A12" s="34"/>
      <c r="B12" s="34"/>
      <c r="C12" s="34"/>
      <c r="D12" s="34"/>
      <c r="E12" s="34"/>
      <c r="F12" s="34"/>
      <c r="G12" s="34"/>
      <c r="H12" s="34"/>
    </row>
    <row r="13" spans="1:26" ht="48" customHeight="1">
      <c r="A13" s="34"/>
      <c r="B13" s="34"/>
      <c r="C13" s="34"/>
      <c r="D13" s="34"/>
      <c r="E13" s="34"/>
      <c r="F13" s="34"/>
      <c r="G13" s="34"/>
      <c r="H13" s="34"/>
    </row>
  </sheetData>
  <sheetProtection formatCells="0" formatColumns="0" formatRows="0" insertColumns="0" insertRows="0" insertHyperlinks="0" deleteColumns="0" deleteRows="0" sort="0" autoFilter="0" pivotTables="0"/>
  <mergeCells count="4">
    <mergeCell ref="E4:F4"/>
    <mergeCell ref="G4:H4"/>
    <mergeCell ref="G5:H5"/>
    <mergeCell ref="E5:F5"/>
  </mergeCells>
  <phoneticPr fontId="9"/>
  <pageMargins left="0" right="0" top="0" bottom="0" header="0" footer="0"/>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AD388"/>
  <sheetViews>
    <sheetView workbookViewId="0">
      <pane ySplit="4" topLeftCell="A5" activePane="bottomLeft" state="frozen"/>
      <selection pane="bottomLeft" activeCell="I25" sqref="I25"/>
    </sheetView>
  </sheetViews>
  <sheetFormatPr baseColWidth="10" defaultColWidth="14.5" defaultRowHeight="15.75" customHeight="1"/>
  <cols>
    <col min="1" max="1" width="6.83203125" customWidth="1"/>
    <col min="2" max="2" width="19.83203125" customWidth="1"/>
    <col min="3" max="8" width="8" customWidth="1"/>
    <col min="9" max="9" width="40.83203125" style="17" customWidth="1"/>
    <col min="10" max="10" width="22.1640625" style="17" customWidth="1"/>
    <col min="11" max="11" width="36.5" style="17" customWidth="1"/>
    <col min="12" max="12" width="40.83203125" style="17" customWidth="1"/>
  </cols>
  <sheetData>
    <row r="1" spans="1:30" ht="24.75" customHeight="1">
      <c r="A1" s="108" t="s">
        <v>19</v>
      </c>
      <c r="B1" s="109"/>
      <c r="C1" s="109"/>
      <c r="D1" s="109"/>
      <c r="E1" s="109"/>
      <c r="F1" s="109"/>
      <c r="G1" s="109"/>
      <c r="H1" s="109"/>
      <c r="I1" s="109"/>
      <c r="J1" s="109"/>
      <c r="K1" s="109"/>
      <c r="L1" s="109"/>
      <c r="M1" s="2"/>
      <c r="N1" s="2"/>
      <c r="O1" s="2"/>
      <c r="P1" s="2"/>
      <c r="Q1" s="2"/>
      <c r="R1" s="2"/>
      <c r="S1" s="2"/>
      <c r="T1" s="2"/>
      <c r="U1" s="2"/>
      <c r="V1" s="2"/>
      <c r="W1" s="2"/>
      <c r="X1" s="2"/>
      <c r="Y1" s="2"/>
      <c r="Z1" s="2"/>
      <c r="AA1" s="2"/>
      <c r="AB1" s="2"/>
      <c r="AC1" s="2"/>
      <c r="AD1" s="2"/>
    </row>
    <row r="2" spans="1:30" ht="14" customHeight="1">
      <c r="A2" s="2"/>
      <c r="B2" s="2"/>
      <c r="C2" s="2"/>
      <c r="D2" s="2"/>
      <c r="E2" s="2"/>
      <c r="F2" s="2"/>
      <c r="G2" s="2"/>
      <c r="H2" s="2"/>
      <c r="I2" s="15"/>
      <c r="J2" s="15"/>
      <c r="K2" s="16"/>
      <c r="L2" s="16" t="s">
        <v>20</v>
      </c>
      <c r="M2" s="2"/>
      <c r="N2" s="2"/>
      <c r="O2" s="2"/>
      <c r="P2" s="2"/>
      <c r="Q2" s="2"/>
      <c r="R2" s="2"/>
      <c r="S2" s="2"/>
      <c r="T2" s="2"/>
      <c r="U2" s="2"/>
      <c r="V2" s="2"/>
      <c r="W2" s="2"/>
      <c r="X2" s="2"/>
      <c r="Y2" s="2"/>
      <c r="Z2" s="2"/>
      <c r="AA2" s="2"/>
      <c r="AB2" s="2"/>
      <c r="AC2" s="2"/>
      <c r="AD2" s="2"/>
    </row>
    <row r="3" spans="1:30" ht="50" customHeight="1">
      <c r="A3" s="110" t="s">
        <v>21</v>
      </c>
      <c r="B3" s="110" t="s">
        <v>22</v>
      </c>
      <c r="C3" s="113" t="s">
        <v>23</v>
      </c>
      <c r="D3" s="114"/>
      <c r="E3" s="115"/>
      <c r="F3" s="116" t="s">
        <v>24</v>
      </c>
      <c r="G3" s="115"/>
      <c r="H3" s="115"/>
      <c r="I3" s="110" t="s">
        <v>25</v>
      </c>
      <c r="J3" s="110" t="s">
        <v>26</v>
      </c>
      <c r="K3" s="112" t="s">
        <v>27</v>
      </c>
      <c r="L3" s="110" t="s">
        <v>28</v>
      </c>
      <c r="M3" s="2"/>
      <c r="N3" s="2"/>
      <c r="O3" s="2"/>
      <c r="P3" s="2"/>
      <c r="Q3" s="2"/>
      <c r="R3" s="2"/>
      <c r="S3" s="2"/>
      <c r="T3" s="2"/>
      <c r="U3" s="2"/>
      <c r="V3" s="2"/>
      <c r="W3" s="2"/>
      <c r="X3" s="2"/>
      <c r="Y3" s="2"/>
      <c r="Z3" s="2"/>
      <c r="AA3" s="2"/>
      <c r="AB3" s="2"/>
      <c r="AC3" s="2"/>
      <c r="AD3" s="2"/>
    </row>
    <row r="4" spans="1:30" ht="19.25" customHeight="1">
      <c r="A4" s="111"/>
      <c r="B4" s="111"/>
      <c r="C4" s="56" t="s">
        <v>29</v>
      </c>
      <c r="D4" s="25" t="s">
        <v>30</v>
      </c>
      <c r="E4" s="18" t="s">
        <v>31</v>
      </c>
      <c r="F4" s="59" t="s">
        <v>29</v>
      </c>
      <c r="G4" s="59" t="s">
        <v>30</v>
      </c>
      <c r="H4" s="18" t="s">
        <v>31</v>
      </c>
      <c r="I4" s="111"/>
      <c r="J4" s="111"/>
      <c r="K4" s="111"/>
      <c r="L4" s="111"/>
      <c r="M4" s="2"/>
      <c r="N4" s="2"/>
      <c r="O4" s="2"/>
      <c r="P4" s="2"/>
      <c r="Q4" s="2"/>
      <c r="R4" s="2"/>
      <c r="S4" s="2"/>
      <c r="T4" s="2"/>
      <c r="U4" s="2"/>
      <c r="V4" s="2"/>
      <c r="W4" s="2"/>
      <c r="X4" s="2"/>
      <c r="Y4" s="2"/>
      <c r="Z4" s="2"/>
      <c r="AA4" s="2"/>
      <c r="AB4" s="2"/>
      <c r="AC4" s="2"/>
      <c r="AD4" s="2"/>
    </row>
    <row r="5" spans="1:30" ht="21.5" customHeight="1">
      <c r="A5" s="7">
        <v>1</v>
      </c>
      <c r="B5" s="32" t="s">
        <v>32</v>
      </c>
      <c r="C5" s="57"/>
      <c r="D5" s="22"/>
      <c r="E5" s="19">
        <v>100</v>
      </c>
      <c r="F5" s="60"/>
      <c r="G5" s="60"/>
      <c r="H5" s="19">
        <v>0</v>
      </c>
      <c r="I5" s="5"/>
      <c r="J5" s="5"/>
      <c r="K5" s="5"/>
      <c r="L5" s="5"/>
      <c r="M5" s="2"/>
      <c r="N5" s="2"/>
      <c r="O5" s="2"/>
      <c r="P5" s="2"/>
      <c r="Q5" s="2"/>
      <c r="R5" s="2"/>
      <c r="S5" s="2"/>
      <c r="T5" s="2"/>
      <c r="U5" s="2"/>
      <c r="V5" s="2"/>
      <c r="W5" s="2"/>
      <c r="X5" s="2"/>
      <c r="Y5" s="2"/>
      <c r="Z5" s="2"/>
      <c r="AA5" s="2"/>
      <c r="AB5" s="2"/>
      <c r="AC5" s="2"/>
      <c r="AD5" s="2"/>
    </row>
    <row r="6" spans="1:30" ht="27" customHeight="1">
      <c r="A6" s="9">
        <v>2</v>
      </c>
      <c r="B6" s="9" t="s">
        <v>33</v>
      </c>
      <c r="C6" s="58"/>
      <c r="D6" s="23">
        <v>25</v>
      </c>
      <c r="E6" s="20">
        <f t="shared" ref="E6:E13" si="0">IF(ISBLANK(C6),(IF(ISBLANK(D6),E5,E5-D6)),E5+C6)</f>
        <v>75</v>
      </c>
      <c r="F6" s="61"/>
      <c r="G6" s="61"/>
      <c r="H6" s="20">
        <f t="shared" ref="H6:H13" si="1">IF(ISBLANK(F6),(IF(ISBLANK(G6),H5,H5-G6)),H5+F6)</f>
        <v>0</v>
      </c>
      <c r="I6" s="14" t="s">
        <v>34</v>
      </c>
      <c r="J6" s="97" t="s">
        <v>90</v>
      </c>
      <c r="K6" s="14" t="s">
        <v>35</v>
      </c>
      <c r="L6" s="14"/>
      <c r="M6" s="2"/>
      <c r="N6" s="2"/>
      <c r="O6" s="2"/>
      <c r="P6" s="2"/>
      <c r="Q6" s="2"/>
      <c r="R6" s="2"/>
      <c r="S6" s="2"/>
      <c r="T6" s="2"/>
      <c r="U6" s="2"/>
      <c r="V6" s="2"/>
      <c r="W6" s="2"/>
      <c r="X6" s="2"/>
      <c r="Y6" s="2"/>
      <c r="Z6" s="2"/>
      <c r="AA6" s="2"/>
      <c r="AB6" s="2"/>
      <c r="AC6" s="2"/>
      <c r="AD6" s="2"/>
    </row>
    <row r="7" spans="1:30" ht="27" customHeight="1">
      <c r="A7" s="9">
        <v>3</v>
      </c>
      <c r="B7" s="9" t="s">
        <v>36</v>
      </c>
      <c r="C7" s="58">
        <v>10</v>
      </c>
      <c r="D7" s="23"/>
      <c r="E7" s="20">
        <f t="shared" si="0"/>
        <v>85</v>
      </c>
      <c r="F7" s="61"/>
      <c r="G7" s="61"/>
      <c r="H7" s="20">
        <f t="shared" si="1"/>
        <v>0</v>
      </c>
      <c r="I7" s="14" t="s">
        <v>37</v>
      </c>
      <c r="J7" s="14"/>
      <c r="K7" s="14" t="s">
        <v>38</v>
      </c>
      <c r="L7" s="14"/>
      <c r="M7" s="2"/>
      <c r="N7" s="2"/>
      <c r="O7" s="2"/>
      <c r="P7" s="2"/>
      <c r="Q7" s="2"/>
      <c r="R7" s="2"/>
      <c r="S7" s="2"/>
      <c r="T7" s="2"/>
      <c r="U7" s="2"/>
      <c r="V7" s="2"/>
      <c r="W7" s="2"/>
      <c r="X7" s="2"/>
      <c r="Y7" s="2"/>
      <c r="Z7" s="2"/>
      <c r="AA7" s="2"/>
      <c r="AB7" s="2"/>
      <c r="AC7" s="2"/>
      <c r="AD7" s="2"/>
    </row>
    <row r="8" spans="1:30" ht="27" customHeight="1">
      <c r="A8" s="9">
        <v>4</v>
      </c>
      <c r="B8" s="9" t="s">
        <v>39</v>
      </c>
      <c r="C8" s="58"/>
      <c r="D8" s="23">
        <v>10</v>
      </c>
      <c r="E8" s="20">
        <f t="shared" si="0"/>
        <v>75</v>
      </c>
      <c r="F8" s="61"/>
      <c r="G8" s="61"/>
      <c r="H8" s="20">
        <f t="shared" si="1"/>
        <v>0</v>
      </c>
      <c r="I8" s="14" t="s">
        <v>40</v>
      </c>
      <c r="J8" s="97" t="s">
        <v>90</v>
      </c>
      <c r="K8" s="14" t="s">
        <v>41</v>
      </c>
      <c r="L8" s="14"/>
      <c r="M8" s="2"/>
      <c r="N8" s="2"/>
      <c r="O8" s="2"/>
      <c r="P8" s="2"/>
      <c r="Q8" s="2"/>
      <c r="R8" s="2"/>
      <c r="S8" s="2"/>
      <c r="T8" s="2"/>
      <c r="U8" s="2"/>
      <c r="V8" s="2"/>
      <c r="W8" s="2"/>
      <c r="X8" s="2"/>
      <c r="Y8" s="2"/>
      <c r="Z8" s="2"/>
      <c r="AA8" s="2"/>
      <c r="AB8" s="2"/>
      <c r="AC8" s="2"/>
      <c r="AD8" s="2"/>
    </row>
    <row r="9" spans="1:30" ht="27" customHeight="1">
      <c r="A9" s="9">
        <v>5</v>
      </c>
      <c r="B9" s="9" t="s">
        <v>42</v>
      </c>
      <c r="C9" s="58">
        <v>5</v>
      </c>
      <c r="D9" s="23"/>
      <c r="E9" s="20">
        <f t="shared" si="0"/>
        <v>80</v>
      </c>
      <c r="F9" s="61"/>
      <c r="G9" s="61"/>
      <c r="H9" s="20">
        <f t="shared" si="1"/>
        <v>0</v>
      </c>
      <c r="I9" s="14" t="s">
        <v>40</v>
      </c>
      <c r="J9" s="97" t="s">
        <v>90</v>
      </c>
      <c r="K9" s="14" t="s">
        <v>43</v>
      </c>
      <c r="L9" s="14"/>
      <c r="M9" s="2"/>
      <c r="N9" s="2"/>
      <c r="O9" s="2"/>
      <c r="P9" s="2"/>
      <c r="Q9" s="2"/>
      <c r="R9" s="2"/>
      <c r="S9" s="2"/>
      <c r="T9" s="2"/>
      <c r="U9" s="2"/>
      <c r="V9" s="2"/>
      <c r="W9" s="2"/>
      <c r="X9" s="2"/>
      <c r="Y9" s="2"/>
      <c r="Z9" s="2"/>
      <c r="AA9" s="2"/>
      <c r="AB9" s="2"/>
      <c r="AC9" s="2"/>
      <c r="AD9" s="2"/>
    </row>
    <row r="10" spans="1:30" ht="27" customHeight="1">
      <c r="A10" s="9">
        <v>6</v>
      </c>
      <c r="B10" s="9" t="s">
        <v>44</v>
      </c>
      <c r="C10" s="58">
        <v>2</v>
      </c>
      <c r="D10" s="23"/>
      <c r="E10" s="20">
        <f t="shared" si="0"/>
        <v>82</v>
      </c>
      <c r="F10" s="61"/>
      <c r="G10" s="61"/>
      <c r="H10" s="20">
        <f t="shared" si="1"/>
        <v>0</v>
      </c>
      <c r="I10" s="14" t="s">
        <v>45</v>
      </c>
      <c r="J10" s="14"/>
      <c r="K10" s="14" t="s">
        <v>45</v>
      </c>
      <c r="L10" s="14"/>
      <c r="M10" s="2"/>
      <c r="N10" s="2"/>
      <c r="O10" s="2"/>
      <c r="P10" s="2"/>
      <c r="Q10" s="2"/>
      <c r="R10" s="2"/>
      <c r="S10" s="2"/>
      <c r="T10" s="2"/>
      <c r="U10" s="2"/>
      <c r="V10" s="2"/>
      <c r="W10" s="2"/>
      <c r="X10" s="2"/>
      <c r="Y10" s="2"/>
      <c r="Z10" s="2"/>
      <c r="AA10" s="2"/>
      <c r="AB10" s="2"/>
      <c r="AC10" s="2"/>
      <c r="AD10" s="2"/>
    </row>
    <row r="11" spans="1:30" ht="27" customHeight="1">
      <c r="A11" s="9">
        <v>7</v>
      </c>
      <c r="B11" s="9" t="s">
        <v>46</v>
      </c>
      <c r="C11" s="58">
        <v>3</v>
      </c>
      <c r="D11" s="23"/>
      <c r="E11" s="20">
        <f t="shared" si="0"/>
        <v>85</v>
      </c>
      <c r="F11" s="61"/>
      <c r="G11" s="61"/>
      <c r="H11" s="20">
        <f t="shared" si="1"/>
        <v>0</v>
      </c>
      <c r="I11" s="14" t="s">
        <v>45</v>
      </c>
      <c r="J11" s="14"/>
      <c r="K11" s="14" t="s">
        <v>45</v>
      </c>
      <c r="L11" s="14"/>
      <c r="M11" s="2"/>
      <c r="N11" s="2"/>
      <c r="O11" s="2"/>
      <c r="P11" s="2"/>
      <c r="Q11" s="2"/>
      <c r="R11" s="2"/>
      <c r="S11" s="2"/>
      <c r="T11" s="2"/>
      <c r="U11" s="2"/>
      <c r="V11" s="2"/>
      <c r="W11" s="2"/>
      <c r="X11" s="2"/>
      <c r="Y11" s="2"/>
      <c r="Z11" s="2"/>
      <c r="AA11" s="2"/>
      <c r="AB11" s="2"/>
      <c r="AC11" s="2"/>
      <c r="AD11" s="2"/>
    </row>
    <row r="12" spans="1:30" ht="27" customHeight="1">
      <c r="A12" s="9">
        <v>8</v>
      </c>
      <c r="B12" s="9" t="s">
        <v>47</v>
      </c>
      <c r="C12" s="58">
        <v>50</v>
      </c>
      <c r="D12" s="23"/>
      <c r="E12" s="20">
        <f t="shared" si="0"/>
        <v>135</v>
      </c>
      <c r="F12" s="61"/>
      <c r="G12" s="61"/>
      <c r="H12" s="20">
        <f t="shared" si="1"/>
        <v>0</v>
      </c>
      <c r="I12" s="14" t="s">
        <v>40</v>
      </c>
      <c r="J12" s="97"/>
      <c r="K12" s="14" t="s">
        <v>43</v>
      </c>
      <c r="L12" s="14"/>
      <c r="M12" s="2"/>
      <c r="N12" s="2"/>
      <c r="O12" s="2"/>
      <c r="P12" s="2"/>
      <c r="Q12" s="2"/>
      <c r="R12" s="2"/>
      <c r="S12" s="2"/>
      <c r="T12" s="2"/>
      <c r="U12" s="2"/>
      <c r="V12" s="2"/>
      <c r="W12" s="2"/>
      <c r="X12" s="2"/>
      <c r="Y12" s="2"/>
      <c r="Z12" s="2"/>
      <c r="AA12" s="2"/>
      <c r="AB12" s="2"/>
      <c r="AC12" s="2"/>
      <c r="AD12" s="2"/>
    </row>
    <row r="13" spans="1:30" ht="27" customHeight="1">
      <c r="A13" s="9">
        <v>9</v>
      </c>
      <c r="B13" s="9" t="s">
        <v>48</v>
      </c>
      <c r="C13" s="58">
        <v>100</v>
      </c>
      <c r="D13" s="23"/>
      <c r="E13" s="20">
        <f t="shared" si="0"/>
        <v>235</v>
      </c>
      <c r="F13" s="61"/>
      <c r="G13" s="61"/>
      <c r="H13" s="20">
        <f t="shared" si="1"/>
        <v>0</v>
      </c>
      <c r="I13" s="97" t="s">
        <v>91</v>
      </c>
      <c r="J13" s="97"/>
      <c r="K13" s="14" t="s">
        <v>43</v>
      </c>
      <c r="L13" s="14"/>
      <c r="M13" s="2"/>
      <c r="N13" s="2"/>
      <c r="O13" s="2"/>
      <c r="P13" s="2"/>
      <c r="Q13" s="2"/>
      <c r="R13" s="2"/>
      <c r="S13" s="2"/>
      <c r="T13" s="2"/>
      <c r="U13" s="2"/>
      <c r="V13" s="2"/>
      <c r="W13" s="2"/>
      <c r="X13" s="2"/>
      <c r="Y13" s="2"/>
      <c r="Z13" s="2"/>
      <c r="AA13" s="2"/>
      <c r="AB13" s="2"/>
      <c r="AC13" s="2"/>
      <c r="AD13" s="2"/>
    </row>
    <row r="14" spans="1:30" ht="13">
      <c r="A14" s="9"/>
      <c r="B14" s="9"/>
      <c r="C14" s="58"/>
      <c r="D14" s="23"/>
      <c r="E14" s="20"/>
      <c r="F14" s="61"/>
      <c r="G14" s="61"/>
      <c r="H14" s="20"/>
      <c r="I14" s="14"/>
      <c r="J14" s="14"/>
      <c r="K14" s="14"/>
      <c r="L14" s="14"/>
      <c r="M14" s="2"/>
      <c r="N14" s="2"/>
      <c r="O14" s="2"/>
      <c r="P14" s="2"/>
      <c r="Q14" s="2"/>
      <c r="R14" s="2"/>
      <c r="S14" s="2"/>
      <c r="T14" s="2"/>
      <c r="U14" s="2"/>
      <c r="V14" s="2"/>
      <c r="W14" s="2"/>
      <c r="X14" s="2"/>
      <c r="Y14" s="2"/>
      <c r="Z14" s="2"/>
      <c r="AA14" s="2"/>
      <c r="AB14" s="2"/>
      <c r="AC14" s="2"/>
      <c r="AD14" s="2"/>
    </row>
    <row r="15" spans="1:30" ht="13">
      <c r="A15" s="8"/>
      <c r="B15" s="9"/>
      <c r="C15" s="58"/>
      <c r="D15" s="23"/>
      <c r="E15" s="20"/>
      <c r="F15" s="61"/>
      <c r="G15" s="61"/>
      <c r="H15" s="20"/>
      <c r="I15" s="10"/>
      <c r="J15" s="10"/>
      <c r="K15" s="10"/>
      <c r="L15" s="10"/>
      <c r="M15" s="2"/>
      <c r="N15" s="2"/>
      <c r="O15" s="2"/>
      <c r="P15" s="2"/>
      <c r="Q15" s="2"/>
      <c r="R15" s="2"/>
      <c r="S15" s="2"/>
      <c r="T15" s="2"/>
      <c r="U15" s="2"/>
      <c r="V15" s="2"/>
      <c r="W15" s="2"/>
      <c r="X15" s="2"/>
      <c r="Y15" s="2"/>
      <c r="Z15" s="2"/>
      <c r="AA15" s="2"/>
      <c r="AB15" s="2"/>
      <c r="AC15" s="2"/>
      <c r="AD15" s="2"/>
    </row>
    <row r="16" spans="1:30" ht="19.75" customHeight="1">
      <c r="A16" s="6"/>
      <c r="B16" s="11" t="s">
        <v>50</v>
      </c>
      <c r="C16" s="63">
        <f>SUM(C6:C15)</f>
        <v>170</v>
      </c>
      <c r="D16" s="24"/>
      <c r="E16" s="21"/>
      <c r="F16" s="66">
        <f>SUM(F6:F15)</f>
        <v>0</v>
      </c>
      <c r="G16" s="62"/>
      <c r="H16" s="21"/>
      <c r="I16" s="15"/>
      <c r="M16" s="2"/>
      <c r="N16" s="2"/>
      <c r="O16" s="2"/>
      <c r="P16" s="2"/>
      <c r="Q16" s="2"/>
      <c r="R16" s="2"/>
      <c r="S16" s="2"/>
      <c r="T16" s="2"/>
      <c r="U16" s="2"/>
      <c r="V16" s="2"/>
      <c r="W16" s="2"/>
      <c r="X16" s="2"/>
      <c r="Y16" s="2"/>
      <c r="Z16" s="2"/>
      <c r="AA16" s="2"/>
      <c r="AB16" s="2"/>
      <c r="AC16" s="2"/>
      <c r="AD16" s="2"/>
    </row>
    <row r="17" spans="1:30" ht="19.75" customHeight="1">
      <c r="A17" s="6"/>
      <c r="B17" s="12" t="s">
        <v>51</v>
      </c>
      <c r="C17" s="57"/>
      <c r="D17" s="64">
        <f>SUM(D6:D15)</f>
        <v>35</v>
      </c>
      <c r="E17" s="19"/>
      <c r="F17" s="60"/>
      <c r="G17" s="67">
        <f>SUM(G6:G15)</f>
        <v>0</v>
      </c>
      <c r="H17" s="19"/>
      <c r="I17" s="15"/>
      <c r="M17" s="2"/>
      <c r="N17" s="2"/>
      <c r="O17" s="2"/>
      <c r="P17" s="2"/>
      <c r="Q17" s="2"/>
      <c r="R17" s="2"/>
      <c r="S17" s="2"/>
      <c r="T17" s="2"/>
      <c r="U17" s="2"/>
      <c r="V17" s="2"/>
      <c r="W17" s="2"/>
      <c r="X17" s="2"/>
      <c r="Y17" s="2"/>
      <c r="Z17" s="2"/>
      <c r="AA17" s="2"/>
      <c r="AB17" s="2"/>
      <c r="AC17" s="2"/>
      <c r="AD17" s="2"/>
    </row>
    <row r="18" spans="1:30" ht="19.75" customHeight="1">
      <c r="A18" s="6"/>
      <c r="B18" s="12" t="s">
        <v>52</v>
      </c>
      <c r="C18" s="57"/>
      <c r="D18" s="22"/>
      <c r="E18" s="65">
        <f>C16-D17+E5</f>
        <v>235</v>
      </c>
      <c r="F18" s="60"/>
      <c r="G18" s="60"/>
      <c r="H18" s="65">
        <f>F16-G17+H5</f>
        <v>0</v>
      </c>
      <c r="I18" s="15"/>
      <c r="M18" s="2"/>
      <c r="N18" s="2"/>
      <c r="O18" s="2"/>
      <c r="P18" s="2"/>
      <c r="Q18" s="2"/>
      <c r="R18" s="2"/>
      <c r="S18" s="2"/>
      <c r="T18" s="2"/>
      <c r="U18" s="2"/>
      <c r="V18" s="2"/>
      <c r="W18" s="2"/>
      <c r="X18" s="2"/>
      <c r="Y18" s="2"/>
      <c r="Z18" s="2"/>
      <c r="AA18" s="2"/>
      <c r="AB18" s="2"/>
      <c r="AC18" s="2"/>
      <c r="AD18" s="2"/>
    </row>
    <row r="19" spans="1:30" ht="19.75" customHeight="1">
      <c r="B19" s="26" t="s">
        <v>53</v>
      </c>
      <c r="C19" s="68">
        <f>SUM(E18+H18)</f>
        <v>235</v>
      </c>
    </row>
    <row r="20" spans="1:30" ht="19.75" customHeight="1"/>
    <row r="21" spans="1:30" ht="19.75" customHeight="1">
      <c r="A21" s="2" t="s">
        <v>54</v>
      </c>
    </row>
    <row r="22" spans="1:30" ht="19.75" customHeight="1"/>
    <row r="23" spans="1:30" ht="19.75" customHeight="1"/>
    <row r="24" spans="1:30" ht="19.75" customHeight="1"/>
    <row r="25" spans="1:30" ht="19.75" customHeight="1"/>
    <row r="26" spans="1:30" ht="19.75" customHeight="1"/>
    <row r="27" spans="1:30" ht="19.75" customHeight="1"/>
    <row r="28" spans="1:30" ht="19.75" customHeight="1"/>
    <row r="29" spans="1:30" ht="19.75" customHeight="1"/>
    <row r="30" spans="1:30" ht="19.75" customHeight="1"/>
    <row r="31" spans="1:30" ht="19.75" customHeight="1"/>
    <row r="32" spans="1:30" ht="19.75" customHeight="1"/>
    <row r="33" ht="19.75" customHeight="1"/>
    <row r="34" ht="19.75" customHeight="1"/>
    <row r="35" ht="19.75" customHeight="1"/>
    <row r="36" ht="19.75" customHeight="1"/>
    <row r="37" ht="19.75" customHeight="1"/>
    <row r="38" ht="19.75" customHeight="1"/>
    <row r="39" ht="19.75" customHeight="1"/>
    <row r="40" ht="19.75" customHeight="1"/>
    <row r="41" ht="19.75" customHeight="1"/>
    <row r="42" ht="19.75" customHeight="1"/>
    <row r="43" ht="19.75" customHeight="1"/>
    <row r="44" ht="19.75" customHeight="1"/>
    <row r="45" ht="19.75" customHeight="1"/>
    <row r="46" ht="19.75" customHeight="1"/>
    <row r="47" ht="19.75" customHeight="1"/>
    <row r="48" ht="19.75" customHeight="1"/>
    <row r="49" ht="19.75" customHeight="1"/>
    <row r="50" ht="19.75" customHeight="1"/>
    <row r="51" ht="19.75" customHeight="1"/>
    <row r="52" ht="19.75" customHeight="1"/>
    <row r="53" ht="19.75" customHeight="1"/>
    <row r="54" ht="19.75" customHeight="1"/>
    <row r="55" ht="19.75" customHeight="1"/>
    <row r="56" ht="19.75" customHeight="1"/>
    <row r="57" ht="19.75" customHeight="1"/>
    <row r="58" ht="19.75" customHeight="1"/>
    <row r="59" ht="19.75" customHeight="1"/>
    <row r="60" ht="19.75" customHeight="1"/>
    <row r="61" ht="19.75" customHeight="1"/>
    <row r="62" ht="19.75" customHeight="1"/>
    <row r="63" ht="19.75" customHeight="1"/>
    <row r="64" ht="19.75" customHeight="1"/>
    <row r="65" ht="19.75" customHeight="1"/>
    <row r="66" ht="19.75" customHeight="1"/>
    <row r="67" ht="19.75" customHeight="1"/>
    <row r="68" ht="19.75" customHeight="1"/>
    <row r="69" ht="19.75" customHeight="1"/>
    <row r="70" ht="19.75" customHeight="1"/>
    <row r="71" ht="19.75" customHeight="1"/>
    <row r="72" ht="19.75" customHeight="1"/>
    <row r="73" ht="19.75" customHeight="1"/>
    <row r="74" ht="19.75" customHeight="1"/>
    <row r="75" ht="19.75" customHeight="1"/>
    <row r="76" ht="19.75" customHeight="1"/>
    <row r="77" ht="19.75" customHeight="1"/>
    <row r="78" ht="19.75" customHeight="1"/>
    <row r="79" ht="19.75" customHeight="1"/>
    <row r="80" ht="19.75" customHeight="1"/>
    <row r="81" ht="19.75" customHeight="1"/>
    <row r="82" ht="19.75" customHeight="1"/>
    <row r="83" ht="19.75" customHeight="1"/>
    <row r="84" ht="19.75" customHeight="1"/>
    <row r="85" ht="19.75" customHeight="1"/>
    <row r="86" ht="19.75" customHeight="1"/>
    <row r="87" ht="19.75" customHeight="1"/>
    <row r="88" ht="19.75" customHeight="1"/>
    <row r="89" ht="19.75" customHeight="1"/>
    <row r="90" ht="19.75" customHeight="1"/>
    <row r="91" ht="19.75" customHeight="1"/>
    <row r="92" ht="19.75" customHeight="1"/>
    <row r="93" ht="19.75" customHeight="1"/>
    <row r="94" ht="19.75" customHeight="1"/>
    <row r="95" ht="19.75" customHeight="1"/>
    <row r="96" ht="19.75" customHeight="1"/>
    <row r="97" ht="19.75" customHeight="1"/>
    <row r="98" ht="19.75" customHeight="1"/>
    <row r="99" ht="19.75" customHeight="1"/>
    <row r="100" ht="19.75" customHeight="1"/>
    <row r="101" ht="19.75" customHeight="1"/>
    <row r="102" ht="19.75" customHeight="1"/>
    <row r="103" ht="19.75" customHeight="1"/>
    <row r="104" ht="19.75" customHeight="1"/>
    <row r="105" ht="19.75" customHeight="1"/>
    <row r="106" ht="19.75" customHeight="1"/>
    <row r="107" ht="19.75" customHeight="1"/>
    <row r="108" ht="19.75" customHeight="1"/>
    <row r="109" ht="19.75" customHeight="1"/>
    <row r="110" ht="19.75" customHeight="1"/>
    <row r="111" ht="19.75" customHeight="1"/>
    <row r="112" ht="19.75" customHeight="1"/>
    <row r="113" ht="19.75" customHeight="1"/>
    <row r="114" ht="19.75" customHeight="1"/>
    <row r="115" ht="19.75" customHeight="1"/>
    <row r="116" ht="19.75" customHeight="1"/>
    <row r="117" ht="19.75" customHeight="1"/>
    <row r="118" ht="19.75" customHeight="1"/>
    <row r="119" ht="19.75" customHeight="1"/>
    <row r="120" ht="19.75" customHeight="1"/>
    <row r="121" ht="19.75" customHeight="1"/>
    <row r="122" ht="19.75" customHeight="1"/>
    <row r="123" ht="19.75" customHeight="1"/>
    <row r="124" ht="19.75" customHeight="1"/>
    <row r="125" ht="19.75" customHeight="1"/>
    <row r="126" ht="19.75" customHeight="1"/>
    <row r="127" ht="19.75" customHeight="1"/>
    <row r="128" ht="19.75" customHeight="1"/>
    <row r="129" ht="19.75" customHeight="1"/>
    <row r="130" ht="19.75" customHeight="1"/>
    <row r="131" ht="19.75" customHeight="1"/>
    <row r="132" ht="19.75" customHeight="1"/>
    <row r="133" ht="19.75" customHeight="1"/>
    <row r="134" ht="19.75" customHeight="1"/>
    <row r="135" ht="19.75" customHeight="1"/>
    <row r="136" ht="19.75" customHeight="1"/>
    <row r="137" ht="19.75" customHeight="1"/>
    <row r="138" ht="19.75" customHeight="1"/>
    <row r="139" ht="19.75" customHeight="1"/>
    <row r="140" ht="19.75" customHeight="1"/>
    <row r="141" ht="19.75" customHeight="1"/>
    <row r="142" ht="19.75" customHeight="1"/>
    <row r="143" ht="19.75" customHeight="1"/>
    <row r="144" ht="19.75" customHeight="1"/>
    <row r="145" ht="19.75" customHeight="1"/>
    <row r="146" ht="19.75" customHeight="1"/>
    <row r="147" ht="19.75" customHeight="1"/>
    <row r="148" ht="19.75" customHeight="1"/>
    <row r="149" ht="19.75" customHeight="1"/>
    <row r="150" ht="19.75" customHeight="1"/>
    <row r="151" ht="19.75" customHeight="1"/>
    <row r="152" ht="19.75" customHeight="1"/>
    <row r="153" ht="19.75" customHeight="1"/>
    <row r="154" ht="19.75" customHeight="1"/>
    <row r="155" ht="19.75" customHeight="1"/>
    <row r="156" ht="19.75" customHeight="1"/>
    <row r="157" ht="19.75" customHeight="1"/>
    <row r="158" ht="19.75" customHeight="1"/>
    <row r="159" ht="19.75" customHeight="1"/>
    <row r="160" ht="19.75" customHeight="1"/>
    <row r="161" ht="19.75" customHeight="1"/>
    <row r="162" ht="19.75" customHeight="1"/>
    <row r="163" ht="19.75" customHeight="1"/>
    <row r="164" ht="19.75" customHeight="1"/>
    <row r="165" ht="19.75" customHeight="1"/>
    <row r="166" ht="19.75" customHeight="1"/>
    <row r="167" ht="19.75" customHeight="1"/>
    <row r="168" ht="19.75" customHeight="1"/>
    <row r="169" ht="19.75" customHeight="1"/>
    <row r="170" ht="19.75" customHeight="1"/>
    <row r="171" ht="19.75" customHeight="1"/>
    <row r="172" ht="19.75" customHeight="1"/>
    <row r="173" ht="19.75" customHeight="1"/>
    <row r="174" ht="19.75" customHeight="1"/>
    <row r="175" ht="19.75" customHeight="1"/>
    <row r="176" ht="19.75" customHeight="1"/>
    <row r="177" ht="19.75" customHeight="1"/>
    <row r="178" ht="19.75" customHeight="1"/>
    <row r="179" ht="19.75" customHeight="1"/>
    <row r="180" ht="19.75" customHeight="1"/>
    <row r="181" ht="19.75" customHeight="1"/>
    <row r="182" ht="19.75" customHeight="1"/>
    <row r="183" ht="19.75" customHeight="1"/>
    <row r="184" ht="19.75" customHeight="1"/>
    <row r="185" ht="19.75" customHeight="1"/>
    <row r="186" ht="19.75" customHeight="1"/>
    <row r="187" ht="19.75" customHeight="1"/>
    <row r="188" ht="19.75" customHeight="1"/>
    <row r="189" ht="19.75" customHeight="1"/>
    <row r="190" ht="19.75" customHeight="1"/>
    <row r="191" ht="19.75" customHeight="1"/>
    <row r="192" ht="19.75" customHeight="1"/>
    <row r="193" ht="19.75" customHeight="1"/>
    <row r="194" ht="19.75" customHeight="1"/>
    <row r="195" ht="19.75" customHeight="1"/>
    <row r="196" ht="19.75" customHeight="1"/>
    <row r="197" ht="19.75" customHeight="1"/>
    <row r="198" ht="19.75" customHeight="1"/>
    <row r="199" ht="19.75" customHeight="1"/>
    <row r="200" ht="19.75" customHeight="1"/>
    <row r="201" ht="19.75" customHeight="1"/>
    <row r="202" ht="19.75" customHeight="1"/>
    <row r="203" ht="19.75" customHeight="1"/>
    <row r="204" ht="19.75" customHeight="1"/>
    <row r="205" ht="19.75" customHeight="1"/>
    <row r="206" ht="19.75" customHeight="1"/>
    <row r="207" ht="19.75" customHeight="1"/>
    <row r="208" ht="19.75" customHeight="1"/>
    <row r="209" ht="19.75" customHeight="1"/>
    <row r="210" ht="19.75" customHeight="1"/>
    <row r="211" ht="19.75" customHeight="1"/>
    <row r="212" ht="19.75" customHeight="1"/>
    <row r="213" ht="19.75" customHeight="1"/>
    <row r="214" ht="19.75" customHeight="1"/>
    <row r="215" ht="19.75" customHeight="1"/>
    <row r="216" ht="19.75" customHeight="1"/>
    <row r="217" ht="19.75" customHeight="1"/>
    <row r="218" ht="19.75" customHeight="1"/>
    <row r="219" ht="19.75" customHeight="1"/>
    <row r="220" ht="19.75" customHeight="1"/>
    <row r="221" ht="19.75" customHeight="1"/>
    <row r="222" ht="19.75" customHeight="1"/>
    <row r="223" ht="19.75" customHeight="1"/>
    <row r="224" ht="19.75" customHeight="1"/>
    <row r="225" ht="19.75" customHeight="1"/>
    <row r="226" ht="19.75" customHeight="1"/>
    <row r="227" ht="19.75" customHeight="1"/>
    <row r="228" ht="19.75" customHeight="1"/>
    <row r="229" ht="19.75" customHeight="1"/>
    <row r="230" ht="19.75" customHeight="1"/>
    <row r="231" ht="19.75" customHeight="1"/>
    <row r="232" ht="19.75" customHeight="1"/>
    <row r="233" ht="19.75" customHeight="1"/>
    <row r="234" ht="19.75" customHeight="1"/>
    <row r="235" ht="19.75" customHeight="1"/>
    <row r="236" ht="19.75" customHeight="1"/>
    <row r="237" ht="19.75" customHeight="1"/>
    <row r="238" ht="19.75" customHeight="1"/>
    <row r="239" ht="19.75" customHeight="1"/>
    <row r="240" ht="19.75" customHeight="1"/>
    <row r="241" ht="19.75" customHeight="1"/>
    <row r="242" ht="19.75" customHeight="1"/>
    <row r="243" ht="19.75" customHeight="1"/>
    <row r="244" ht="19.75" customHeight="1"/>
    <row r="245" ht="19.75" customHeight="1"/>
    <row r="246" ht="19.75" customHeight="1"/>
    <row r="247" ht="19.75" customHeight="1"/>
    <row r="248" ht="19.75" customHeight="1"/>
    <row r="249" ht="19.75" customHeight="1"/>
    <row r="250" ht="19.75" customHeight="1"/>
    <row r="251" ht="19.75" customHeight="1"/>
    <row r="252" ht="19.75" customHeight="1"/>
    <row r="253" ht="19.75" customHeight="1"/>
    <row r="254" ht="19.75" customHeight="1"/>
    <row r="255" ht="19.75" customHeight="1"/>
    <row r="256" ht="19.75" customHeight="1"/>
    <row r="257" ht="19.75" customHeight="1"/>
    <row r="258" ht="19.75" customHeight="1"/>
    <row r="259" ht="19.75" customHeight="1"/>
    <row r="260" ht="19.75" customHeight="1"/>
    <row r="261" ht="19.75" customHeight="1"/>
    <row r="262" ht="19.75" customHeight="1"/>
    <row r="263" ht="19.75" customHeight="1"/>
    <row r="264" ht="19.75" customHeight="1"/>
    <row r="265" ht="19.75" customHeight="1"/>
    <row r="266" ht="19.75" customHeight="1"/>
    <row r="267" ht="19.75" customHeight="1"/>
    <row r="268" ht="19.75" customHeight="1"/>
    <row r="269" ht="19.75" customHeight="1"/>
    <row r="270" ht="19.75" customHeight="1"/>
    <row r="271" ht="19.75" customHeight="1"/>
    <row r="272" ht="19.75" customHeight="1"/>
    <row r="273" ht="19.75" customHeight="1"/>
    <row r="274" ht="19.75" customHeight="1"/>
    <row r="275" ht="19.75" customHeight="1"/>
    <row r="276" ht="19.75" customHeight="1"/>
    <row r="277" ht="19.75" customHeight="1"/>
    <row r="278" ht="19.75" customHeight="1"/>
    <row r="279" ht="19.75" customHeight="1"/>
    <row r="280" ht="19.75" customHeight="1"/>
    <row r="281" ht="19.75" customHeight="1"/>
    <row r="282" ht="19.75" customHeight="1"/>
    <row r="283" ht="19.75" customHeight="1"/>
    <row r="284" ht="19.75" customHeight="1"/>
    <row r="285" ht="19.75" customHeight="1"/>
    <row r="286" ht="19.75" customHeight="1"/>
    <row r="287" ht="19.75" customHeight="1"/>
    <row r="288" ht="19.75" customHeight="1"/>
    <row r="289" ht="19.75" customHeight="1"/>
    <row r="290" ht="19.75" customHeight="1"/>
    <row r="291" ht="19.75" customHeight="1"/>
    <row r="292" ht="19.75" customHeight="1"/>
    <row r="293" ht="19.75" customHeight="1"/>
    <row r="294" ht="19.75" customHeight="1"/>
    <row r="295" ht="19.75" customHeight="1"/>
    <row r="296" ht="19.75" customHeight="1"/>
    <row r="297" ht="19.75" customHeight="1"/>
    <row r="298" ht="19.75" customHeight="1"/>
    <row r="299" ht="19.75" customHeight="1"/>
    <row r="300" ht="19.75" customHeight="1"/>
    <row r="301" ht="19.75" customHeight="1"/>
    <row r="302" ht="19.75" customHeight="1"/>
    <row r="303" ht="19.75" customHeight="1"/>
    <row r="304" ht="19.75" customHeight="1"/>
    <row r="305" ht="19.75" customHeight="1"/>
    <row r="306" ht="19.75" customHeight="1"/>
    <row r="307" ht="19.75" customHeight="1"/>
    <row r="308" ht="19.75" customHeight="1"/>
    <row r="309" ht="19.75" customHeight="1"/>
    <row r="310" ht="19.75" customHeight="1"/>
    <row r="311" ht="19.75" customHeight="1"/>
    <row r="312" ht="19.75" customHeight="1"/>
    <row r="313" ht="19.75" customHeight="1"/>
    <row r="314" ht="19.75" customHeight="1"/>
    <row r="315" ht="19.75" customHeight="1"/>
    <row r="316" ht="19.75" customHeight="1"/>
    <row r="317" ht="19.75" customHeight="1"/>
    <row r="318" ht="19.75" customHeight="1"/>
    <row r="319" ht="19.75" customHeight="1"/>
    <row r="320" ht="19.75" customHeight="1"/>
    <row r="321" ht="19.75" customHeight="1"/>
    <row r="322" ht="19.75" customHeight="1"/>
    <row r="323" ht="19.75" customHeight="1"/>
    <row r="324" ht="19.75" customHeight="1"/>
    <row r="325" ht="19.75" customHeight="1"/>
    <row r="326" ht="19.75" customHeight="1"/>
    <row r="327" ht="19.75" customHeight="1"/>
    <row r="328" ht="19.75" customHeight="1"/>
    <row r="329" ht="19.75" customHeight="1"/>
    <row r="330" ht="19.75" customHeight="1"/>
    <row r="331" ht="19.75" customHeight="1"/>
    <row r="332" ht="19.75" customHeight="1"/>
    <row r="333" ht="19.75" customHeight="1"/>
    <row r="334" ht="19.75" customHeight="1"/>
    <row r="335" ht="19.75" customHeight="1"/>
    <row r="336" ht="19.75" customHeight="1"/>
    <row r="337" ht="19.75" customHeight="1"/>
    <row r="338" ht="19.75" customHeight="1"/>
    <row r="339" ht="19.75" customHeight="1"/>
    <row r="340" ht="19.75" customHeight="1"/>
    <row r="341" ht="19.75" customHeight="1"/>
    <row r="342" ht="19.75" customHeight="1"/>
    <row r="343" ht="19.75" customHeight="1"/>
    <row r="344" ht="19.75" customHeight="1"/>
    <row r="345" ht="19.75" customHeight="1"/>
    <row r="346" ht="19.75" customHeight="1"/>
    <row r="347" ht="19.75" customHeight="1"/>
    <row r="348" ht="19.75" customHeight="1"/>
    <row r="349" ht="19.75" customHeight="1"/>
    <row r="350" ht="19.75" customHeight="1"/>
    <row r="351" ht="19.75" customHeight="1"/>
    <row r="352" ht="19.75" customHeight="1"/>
    <row r="353" ht="19.75" customHeight="1"/>
    <row r="354" ht="19.75" customHeight="1"/>
    <row r="355" ht="19.75" customHeight="1"/>
    <row r="356" ht="19.75" customHeight="1"/>
    <row r="357" ht="19.75" customHeight="1"/>
    <row r="358" ht="19.75" customHeight="1"/>
    <row r="359" ht="19.75" customHeight="1"/>
    <row r="360" ht="19.75" customHeight="1"/>
    <row r="361" ht="19.75" customHeight="1"/>
    <row r="362" ht="19.75" customHeight="1"/>
    <row r="363" ht="19.75" customHeight="1"/>
    <row r="364" ht="19.75" customHeight="1"/>
    <row r="365" ht="19.75" customHeight="1"/>
    <row r="366" ht="19.75" customHeight="1"/>
    <row r="367" ht="19.75" customHeight="1"/>
    <row r="368" ht="19.75" customHeight="1"/>
    <row r="369" ht="19.75" customHeight="1"/>
    <row r="370" ht="19.75" customHeight="1"/>
    <row r="371" ht="19.75" customHeight="1"/>
    <row r="372" ht="19.75" customHeight="1"/>
    <row r="373" ht="19.75" customHeight="1"/>
    <row r="374" ht="19.75" customHeight="1"/>
    <row r="375" ht="19.75" customHeight="1"/>
    <row r="376" ht="19.75" customHeight="1"/>
    <row r="377" ht="19.75" customHeight="1"/>
    <row r="378" ht="19.75" customHeight="1"/>
    <row r="379" ht="19.75" customHeight="1"/>
    <row r="380" ht="19.75" customHeight="1"/>
    <row r="381" ht="19.75" customHeight="1"/>
    <row r="382" ht="19.75" customHeight="1"/>
    <row r="383" ht="19.75" customHeight="1"/>
    <row r="384" ht="19.75" customHeight="1"/>
    <row r="385" ht="19.75" customHeight="1"/>
    <row r="386" ht="19.75" customHeight="1"/>
    <row r="387" ht="19.75" customHeight="1"/>
    <row r="388" ht="19.75" customHeight="1"/>
  </sheetData>
  <sheetProtection formatCells="0" formatColumns="0" formatRows="0" insertColumns="0" insertRows="0" insertHyperlinks="0" deleteColumns="0" deleteRows="0" sort="0" autoFilter="0" pivotTables="0"/>
  <mergeCells count="9">
    <mergeCell ref="A1:L1"/>
    <mergeCell ref="J3:J4"/>
    <mergeCell ref="L3:L4"/>
    <mergeCell ref="K3:K4"/>
    <mergeCell ref="A3:A4"/>
    <mergeCell ref="B3:B4"/>
    <mergeCell ref="C3:E3"/>
    <mergeCell ref="I3:I4"/>
    <mergeCell ref="F3:H3"/>
  </mergeCells>
  <phoneticPr fontId="9"/>
  <pageMargins left="0" right="0" top="0" bottom="0" header="0" footer="0"/>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AA383"/>
  <sheetViews>
    <sheetView workbookViewId="0">
      <pane ySplit="6" topLeftCell="A7" activePane="bottomLeft" state="frozen"/>
      <selection pane="bottomLeft" activeCell="A7" sqref="A7"/>
    </sheetView>
  </sheetViews>
  <sheetFormatPr baseColWidth="10" defaultColWidth="14.5" defaultRowHeight="15.75" customHeight="1"/>
  <cols>
    <col min="1" max="1" width="6.83203125" customWidth="1"/>
    <col min="2" max="2" width="24.1640625" style="17" customWidth="1"/>
    <col min="3" max="8" width="11" customWidth="1"/>
    <col min="9" max="9" width="40.83203125" style="17" customWidth="1"/>
  </cols>
  <sheetData>
    <row r="1" spans="1:27" ht="24.75" customHeight="1">
      <c r="A1" s="108" t="s">
        <v>55</v>
      </c>
      <c r="B1" s="109"/>
      <c r="C1" s="109"/>
      <c r="D1" s="109"/>
      <c r="E1" s="109"/>
      <c r="F1" s="109"/>
      <c r="G1" s="109"/>
      <c r="H1" s="109"/>
      <c r="I1" s="109"/>
      <c r="J1" s="2"/>
      <c r="K1" s="2"/>
      <c r="L1" s="2"/>
      <c r="M1" s="2"/>
      <c r="N1" s="2"/>
      <c r="O1" s="2"/>
      <c r="P1" s="2"/>
      <c r="Q1" s="2"/>
      <c r="R1" s="2"/>
      <c r="S1" s="2"/>
      <c r="T1" s="2"/>
      <c r="U1" s="2"/>
      <c r="V1" s="2"/>
      <c r="W1" s="2"/>
      <c r="X1" s="2"/>
      <c r="Y1" s="2"/>
      <c r="Z1" s="2"/>
      <c r="AA1" s="2"/>
    </row>
    <row r="2" spans="1:27" ht="14" customHeight="1">
      <c r="A2" s="2"/>
      <c r="B2" s="15"/>
      <c r="C2" s="2"/>
      <c r="D2" s="2"/>
      <c r="E2" s="2"/>
      <c r="F2" s="2"/>
      <c r="G2" s="2"/>
      <c r="H2" s="2"/>
      <c r="I2" s="16" t="s">
        <v>20</v>
      </c>
      <c r="J2" s="2"/>
      <c r="K2" s="2"/>
      <c r="L2" s="2"/>
      <c r="M2" s="2"/>
      <c r="N2" s="2"/>
      <c r="O2" s="2"/>
      <c r="P2" s="2"/>
      <c r="Q2" s="2"/>
      <c r="R2" s="2"/>
      <c r="S2" s="2"/>
      <c r="T2" s="2"/>
      <c r="U2" s="2"/>
      <c r="V2" s="2"/>
      <c r="W2" s="2"/>
      <c r="X2" s="2"/>
      <c r="Y2" s="2"/>
      <c r="Z2" s="2"/>
      <c r="AA2" s="2"/>
    </row>
    <row r="3" spans="1:27" ht="27" customHeight="1">
      <c r="A3" s="117" t="s">
        <v>21</v>
      </c>
      <c r="B3" s="110" t="s">
        <v>56</v>
      </c>
      <c r="C3" s="121" t="s">
        <v>40</v>
      </c>
      <c r="D3" s="114"/>
      <c r="E3" s="115"/>
      <c r="F3" s="116" t="s">
        <v>49</v>
      </c>
      <c r="G3" s="115"/>
      <c r="H3" s="115"/>
      <c r="I3" s="110" t="s">
        <v>28</v>
      </c>
      <c r="J3" s="2"/>
      <c r="K3" s="2"/>
      <c r="L3" s="2"/>
      <c r="M3" s="2"/>
      <c r="N3" s="2"/>
      <c r="O3" s="2"/>
      <c r="P3" s="2"/>
      <c r="Q3" s="2"/>
      <c r="R3" s="2"/>
      <c r="S3" s="2"/>
      <c r="T3" s="2"/>
      <c r="U3" s="2"/>
      <c r="V3" s="2"/>
      <c r="W3" s="2"/>
      <c r="X3" s="2"/>
      <c r="Y3" s="2"/>
      <c r="Z3" s="2"/>
      <c r="AA3" s="2"/>
    </row>
    <row r="4" spans="1:27" ht="40" customHeight="1">
      <c r="A4" s="118"/>
      <c r="B4" s="120"/>
      <c r="C4" s="122" t="s">
        <v>57</v>
      </c>
      <c r="D4" s="123"/>
      <c r="E4" s="124"/>
      <c r="F4" s="124" t="s">
        <v>58</v>
      </c>
      <c r="G4" s="124"/>
      <c r="H4" s="124"/>
      <c r="I4" s="120"/>
      <c r="J4" s="2"/>
      <c r="K4" s="2"/>
      <c r="L4" s="2"/>
      <c r="M4" s="2"/>
      <c r="N4" s="2"/>
      <c r="O4" s="2"/>
      <c r="P4" s="2"/>
      <c r="Q4" s="2"/>
      <c r="R4" s="2"/>
      <c r="S4" s="2"/>
      <c r="T4" s="2"/>
      <c r="U4" s="2"/>
      <c r="V4" s="2"/>
      <c r="W4" s="2"/>
      <c r="X4" s="2"/>
      <c r="Y4" s="2"/>
      <c r="Z4" s="2"/>
      <c r="AA4" s="2"/>
    </row>
    <row r="5" spans="1:27" ht="60" customHeight="1">
      <c r="A5" s="118"/>
      <c r="B5" s="120"/>
      <c r="C5" s="125" t="s">
        <v>23</v>
      </c>
      <c r="D5" s="126"/>
      <c r="E5" s="127"/>
      <c r="F5" s="127" t="s">
        <v>23</v>
      </c>
      <c r="G5" s="127"/>
      <c r="H5" s="127"/>
      <c r="I5" s="120"/>
      <c r="J5" s="2"/>
      <c r="K5" s="2"/>
      <c r="L5" s="2"/>
      <c r="M5" s="2"/>
      <c r="N5" s="2"/>
      <c r="O5" s="2"/>
      <c r="P5" s="2"/>
      <c r="Q5" s="2"/>
      <c r="R5" s="2"/>
      <c r="S5" s="2"/>
      <c r="T5" s="2"/>
      <c r="U5" s="2"/>
      <c r="V5" s="2"/>
      <c r="W5" s="2"/>
      <c r="X5" s="2"/>
      <c r="Y5" s="2"/>
      <c r="Z5" s="2"/>
      <c r="AA5" s="2"/>
    </row>
    <row r="6" spans="1:27" ht="20" customHeight="1">
      <c r="A6" s="119"/>
      <c r="B6" s="111"/>
      <c r="C6" s="56" t="s">
        <v>43</v>
      </c>
      <c r="D6" s="25" t="s">
        <v>41</v>
      </c>
      <c r="E6" s="18" t="s">
        <v>59</v>
      </c>
      <c r="F6" s="59" t="s">
        <v>43</v>
      </c>
      <c r="G6" s="59" t="s">
        <v>41</v>
      </c>
      <c r="H6" s="18" t="s">
        <v>59</v>
      </c>
      <c r="I6" s="111"/>
      <c r="J6" s="2"/>
      <c r="K6" s="2"/>
      <c r="L6" s="2"/>
      <c r="M6" s="2"/>
      <c r="N6" s="2"/>
      <c r="O6" s="2"/>
      <c r="P6" s="2"/>
      <c r="Q6" s="2"/>
      <c r="R6" s="2"/>
      <c r="S6" s="2"/>
      <c r="T6" s="2"/>
      <c r="U6" s="2"/>
      <c r="V6" s="2"/>
      <c r="W6" s="2"/>
      <c r="X6" s="2"/>
      <c r="Y6" s="2"/>
      <c r="Z6" s="2"/>
      <c r="AA6" s="2"/>
    </row>
    <row r="7" spans="1:27" ht="42">
      <c r="A7" s="7">
        <v>1</v>
      </c>
      <c r="B7" s="5" t="s">
        <v>60</v>
      </c>
      <c r="C7" s="57"/>
      <c r="D7" s="22"/>
      <c r="E7" s="19">
        <v>50</v>
      </c>
      <c r="F7" s="60"/>
      <c r="G7" s="60"/>
      <c r="H7" s="19">
        <v>253</v>
      </c>
      <c r="I7" s="5"/>
      <c r="J7" s="2"/>
      <c r="K7" s="2"/>
      <c r="L7" s="2"/>
      <c r="M7" s="2"/>
      <c r="N7" s="2"/>
      <c r="O7" s="2"/>
      <c r="P7" s="2"/>
      <c r="Q7" s="2"/>
      <c r="R7" s="2"/>
      <c r="S7" s="2"/>
      <c r="T7" s="2"/>
      <c r="U7" s="2"/>
      <c r="V7" s="2"/>
      <c r="W7" s="2"/>
      <c r="X7" s="2"/>
      <c r="Y7" s="2"/>
      <c r="Z7" s="2"/>
      <c r="AA7" s="2"/>
    </row>
    <row r="8" spans="1:27" ht="14">
      <c r="A8" s="7">
        <v>2</v>
      </c>
      <c r="B8" s="5" t="s">
        <v>39</v>
      </c>
      <c r="C8" s="57"/>
      <c r="D8" s="22">
        <v>10</v>
      </c>
      <c r="E8" s="19">
        <f>IF(ISBLANK(C8),(IF(ISBLANK(D8),E7,E7+D8)),E7-C8)</f>
        <v>60</v>
      </c>
      <c r="F8" s="60"/>
      <c r="G8" s="60"/>
      <c r="H8" s="19">
        <f>IF(ISBLANK(F8),(IF(ISBLANK(G8),H7,H7+G8)),H7-F8)</f>
        <v>253</v>
      </c>
      <c r="I8" s="5"/>
      <c r="J8" s="2"/>
      <c r="K8" s="2"/>
      <c r="L8" s="2"/>
      <c r="M8" s="2"/>
      <c r="N8" s="2"/>
      <c r="O8" s="2"/>
      <c r="P8" s="2"/>
      <c r="Q8" s="2"/>
      <c r="R8" s="2"/>
      <c r="S8" s="2"/>
      <c r="T8" s="2"/>
      <c r="U8" s="2"/>
      <c r="V8" s="2"/>
      <c r="W8" s="2"/>
      <c r="X8" s="2"/>
      <c r="Y8" s="2"/>
      <c r="Z8" s="2"/>
      <c r="AA8" s="2"/>
    </row>
    <row r="9" spans="1:27" ht="14">
      <c r="A9" s="7">
        <v>3</v>
      </c>
      <c r="B9" s="5" t="s">
        <v>42</v>
      </c>
      <c r="C9" s="57">
        <v>5</v>
      </c>
      <c r="D9" s="22"/>
      <c r="E9" s="19">
        <f>IF(ISBLANK(C9),(IF(ISBLANK(D9),E8,E8+D9)),E8-C9)</f>
        <v>55</v>
      </c>
      <c r="F9" s="60"/>
      <c r="G9" s="60"/>
      <c r="H9" s="19">
        <f>IF(ISBLANK(F9),(IF(ISBLANK(G9),H8,H8+G9)),H8-F9)</f>
        <v>253</v>
      </c>
      <c r="I9" s="5"/>
      <c r="J9" s="2"/>
      <c r="K9" s="2"/>
      <c r="L9" s="2"/>
      <c r="M9" s="2"/>
      <c r="N9" s="2"/>
      <c r="O9" s="2"/>
      <c r="P9" s="2"/>
      <c r="Q9" s="2"/>
      <c r="R9" s="2"/>
      <c r="S9" s="2"/>
      <c r="T9" s="2"/>
      <c r="U9" s="2"/>
      <c r="V9" s="2"/>
      <c r="W9" s="2"/>
      <c r="X9" s="2"/>
      <c r="Y9" s="2"/>
      <c r="Z9" s="2"/>
      <c r="AA9" s="2"/>
    </row>
    <row r="10" spans="1:27" ht="14">
      <c r="A10" s="7">
        <v>4</v>
      </c>
      <c r="B10" s="5" t="s">
        <v>47</v>
      </c>
      <c r="C10" s="57">
        <v>50</v>
      </c>
      <c r="D10" s="22"/>
      <c r="E10" s="19">
        <f>IF(ISBLANK(C10),(IF(ISBLANK(D10),E9,E9+D10)),E9-C10)</f>
        <v>5</v>
      </c>
      <c r="F10" s="60"/>
      <c r="G10" s="60"/>
      <c r="H10" s="19">
        <f>IF(ISBLANK(F10),(IF(ISBLANK(G10),H9,H9+G10)),H9-F10)</f>
        <v>253</v>
      </c>
      <c r="I10" s="5"/>
      <c r="J10" s="2"/>
      <c r="K10" s="2"/>
      <c r="L10" s="2"/>
      <c r="M10" s="2"/>
      <c r="N10" s="2"/>
      <c r="O10" s="2"/>
      <c r="P10" s="2"/>
      <c r="Q10" s="2"/>
      <c r="R10" s="2"/>
      <c r="S10" s="2"/>
      <c r="T10" s="2"/>
      <c r="U10" s="2"/>
      <c r="V10" s="2"/>
      <c r="W10" s="2"/>
      <c r="X10" s="2"/>
      <c r="Y10" s="2"/>
      <c r="Z10" s="2"/>
      <c r="AA10" s="2"/>
    </row>
    <row r="11" spans="1:27" ht="14">
      <c r="A11" s="7">
        <v>5</v>
      </c>
      <c r="B11" s="5" t="s">
        <v>48</v>
      </c>
      <c r="C11" s="57"/>
      <c r="D11" s="22"/>
      <c r="E11" s="19">
        <f>IF(ISBLANK(C11),(IF(ISBLANK(D11),E10,E10+D11)),E10-C11)</f>
        <v>5</v>
      </c>
      <c r="F11" s="60">
        <v>100</v>
      </c>
      <c r="G11" s="60"/>
      <c r="H11" s="19">
        <f>IF(ISBLANK(F11),(IF(ISBLANK(G11),H10,H10+G11)),H10-F11)</f>
        <v>153</v>
      </c>
      <c r="I11" s="5"/>
      <c r="J11" s="2"/>
      <c r="K11" s="2"/>
      <c r="L11" s="2"/>
      <c r="M11" s="2"/>
      <c r="N11" s="2"/>
      <c r="O11" s="2"/>
      <c r="P11" s="2"/>
      <c r="Q11" s="2"/>
      <c r="R11" s="2"/>
      <c r="S11" s="2"/>
      <c r="T11" s="2"/>
      <c r="U11" s="2"/>
      <c r="V11" s="2"/>
      <c r="W11" s="2"/>
      <c r="X11" s="2"/>
      <c r="Y11" s="2"/>
      <c r="Z11" s="2"/>
      <c r="AA11" s="2"/>
    </row>
    <row r="12" spans="1:27" ht="19.75" customHeight="1">
      <c r="A12" s="9"/>
      <c r="B12" s="14"/>
      <c r="C12" s="58"/>
      <c r="D12" s="23"/>
      <c r="E12" s="20"/>
      <c r="F12" s="61"/>
      <c r="G12" s="61"/>
      <c r="H12" s="20"/>
      <c r="I12" s="14"/>
      <c r="J12" s="2"/>
      <c r="K12" s="2"/>
      <c r="L12" s="2"/>
      <c r="M12" s="2"/>
      <c r="N12" s="2"/>
      <c r="O12" s="2"/>
      <c r="P12" s="2"/>
      <c r="Q12" s="2"/>
      <c r="R12" s="2"/>
      <c r="S12" s="2"/>
      <c r="T12" s="2"/>
      <c r="U12" s="2"/>
      <c r="V12" s="2"/>
      <c r="W12" s="2"/>
      <c r="X12" s="2"/>
      <c r="Y12" s="2"/>
      <c r="Z12" s="2"/>
      <c r="AA12" s="2"/>
    </row>
    <row r="13" spans="1:27" ht="19.75" customHeight="1">
      <c r="A13" s="8"/>
      <c r="B13" s="10"/>
      <c r="C13" s="69"/>
      <c r="D13" s="27"/>
      <c r="E13" s="28"/>
      <c r="F13" s="70"/>
      <c r="G13" s="70"/>
      <c r="H13" s="28"/>
      <c r="I13" s="10"/>
      <c r="J13" s="2"/>
      <c r="K13" s="2"/>
      <c r="L13" s="2"/>
      <c r="M13" s="2"/>
      <c r="N13" s="2"/>
      <c r="O13" s="2"/>
      <c r="P13" s="2"/>
      <c r="Q13" s="2"/>
      <c r="R13" s="2"/>
      <c r="S13" s="2"/>
      <c r="T13" s="2"/>
      <c r="U13" s="2"/>
      <c r="V13" s="2"/>
      <c r="W13" s="2"/>
      <c r="X13" s="2"/>
      <c r="Y13" s="2"/>
      <c r="Z13" s="2"/>
      <c r="AA13" s="2"/>
    </row>
    <row r="14" spans="1:27" ht="19.75" customHeight="1">
      <c r="A14" s="6"/>
      <c r="B14" s="29" t="s">
        <v>61</v>
      </c>
      <c r="C14" s="72">
        <f>SUM(C7:C12)</f>
        <v>55</v>
      </c>
      <c r="D14" s="30"/>
      <c r="E14" s="31"/>
      <c r="F14" s="73">
        <f>SUM(F7:F12)</f>
        <v>100</v>
      </c>
      <c r="G14" s="71"/>
      <c r="H14" s="31"/>
    </row>
    <row r="15" spans="1:27" ht="19.75" customHeight="1">
      <c r="A15" s="6"/>
      <c r="B15" s="12" t="s">
        <v>62</v>
      </c>
      <c r="C15" s="57"/>
      <c r="D15" s="64">
        <f>SUM(D7:D12)</f>
        <v>10</v>
      </c>
      <c r="E15" s="19"/>
      <c r="F15" s="60"/>
      <c r="G15" s="67">
        <f>SUM(G7:G12)</f>
        <v>0</v>
      </c>
      <c r="H15" s="19"/>
    </row>
    <row r="16" spans="1:27" ht="19.75" customHeight="1">
      <c r="A16" s="6"/>
      <c r="B16" s="12" t="s">
        <v>63</v>
      </c>
      <c r="C16" s="74"/>
      <c r="D16" s="22"/>
      <c r="E16" s="65">
        <f>D15-C14+E7</f>
        <v>5</v>
      </c>
      <c r="F16" s="60"/>
      <c r="G16" s="60"/>
      <c r="H16" s="65">
        <f>G15-F14+H7</f>
        <v>153</v>
      </c>
    </row>
    <row r="17" spans="1:3" ht="19.75" customHeight="1">
      <c r="B17" s="26" t="s">
        <v>64</v>
      </c>
      <c r="C17" s="2">
        <f>SUM(E16+H16)</f>
        <v>158</v>
      </c>
    </row>
    <row r="18" spans="1:3" ht="19.75" customHeight="1"/>
    <row r="19" spans="1:3" ht="19.75" customHeight="1">
      <c r="A19" s="2"/>
    </row>
    <row r="20" spans="1:3" ht="19.75" customHeight="1"/>
    <row r="21" spans="1:3" ht="19.75" customHeight="1"/>
    <row r="22" spans="1:3" ht="19.75" customHeight="1"/>
    <row r="23" spans="1:3" ht="19.75" customHeight="1"/>
    <row r="24" spans="1:3" ht="19.75" customHeight="1"/>
    <row r="25" spans="1:3" ht="19.75" customHeight="1"/>
    <row r="26" spans="1:3" ht="19.75" customHeight="1"/>
    <row r="27" spans="1:3" ht="19.75" customHeight="1"/>
    <row r="28" spans="1:3" ht="19.75" customHeight="1"/>
    <row r="29" spans="1:3" ht="19.75" customHeight="1"/>
    <row r="30" spans="1:3" ht="19.75" customHeight="1"/>
    <row r="31" spans="1:3" ht="19.75" customHeight="1"/>
    <row r="32" spans="1:3" ht="19.75" customHeight="1"/>
    <row r="33" ht="19.75" customHeight="1"/>
    <row r="34" ht="19.75" customHeight="1"/>
    <row r="35" ht="19.75" customHeight="1"/>
    <row r="36" ht="19.75" customHeight="1"/>
    <row r="37" ht="19.75" customHeight="1"/>
    <row r="38" ht="19.75" customHeight="1"/>
    <row r="39" ht="19.75" customHeight="1"/>
    <row r="40" ht="19.75" customHeight="1"/>
    <row r="41" ht="19.75" customHeight="1"/>
    <row r="42" ht="19.75" customHeight="1"/>
    <row r="43" ht="19.75" customHeight="1"/>
    <row r="44" ht="19.75" customHeight="1"/>
    <row r="45" ht="19.75" customHeight="1"/>
    <row r="46" ht="19.75" customHeight="1"/>
    <row r="47" ht="19.75" customHeight="1"/>
    <row r="48" ht="19.75" customHeight="1"/>
    <row r="49" ht="19.75" customHeight="1"/>
    <row r="50" ht="19.75" customHeight="1"/>
    <row r="51" ht="19.75" customHeight="1"/>
    <row r="52" ht="19.75" customHeight="1"/>
    <row r="53" ht="19.75" customHeight="1"/>
    <row r="54" ht="19.75" customHeight="1"/>
    <row r="55" ht="19.75" customHeight="1"/>
    <row r="56" ht="19.75" customHeight="1"/>
    <row r="57" ht="19.75" customHeight="1"/>
    <row r="58" ht="19.75" customHeight="1"/>
    <row r="59" ht="19.75" customHeight="1"/>
    <row r="60" ht="19.75" customHeight="1"/>
    <row r="61" ht="19.75" customHeight="1"/>
    <row r="62" ht="19.75" customHeight="1"/>
    <row r="63" ht="19.75" customHeight="1"/>
    <row r="64" ht="19.75" customHeight="1"/>
    <row r="65" ht="19.75" customHeight="1"/>
    <row r="66" ht="19.75" customHeight="1"/>
    <row r="67" ht="19.75" customHeight="1"/>
    <row r="68" ht="19.75" customHeight="1"/>
    <row r="69" ht="19.75" customHeight="1"/>
    <row r="70" ht="19.75" customHeight="1"/>
    <row r="71" ht="19.75" customHeight="1"/>
    <row r="72" ht="19.75" customHeight="1"/>
    <row r="73" ht="19.75" customHeight="1"/>
    <row r="74" ht="19.75" customHeight="1"/>
    <row r="75" ht="19.75" customHeight="1"/>
    <row r="76" ht="19.75" customHeight="1"/>
    <row r="77" ht="19.75" customHeight="1"/>
    <row r="78" ht="19.75" customHeight="1"/>
    <row r="79" ht="19.75" customHeight="1"/>
    <row r="80" ht="19.75" customHeight="1"/>
    <row r="81" ht="19.75" customHeight="1"/>
    <row r="82" ht="19.75" customHeight="1"/>
    <row r="83" ht="19.75" customHeight="1"/>
    <row r="84" ht="19.75" customHeight="1"/>
    <row r="85" ht="19.75" customHeight="1"/>
    <row r="86" ht="19.75" customHeight="1"/>
    <row r="87" ht="19.75" customHeight="1"/>
    <row r="88" ht="19.75" customHeight="1"/>
    <row r="89" ht="19.75" customHeight="1"/>
    <row r="90" ht="19.75" customHeight="1"/>
    <row r="91" ht="19.75" customHeight="1"/>
    <row r="92" ht="19.75" customHeight="1"/>
    <row r="93" ht="19.75" customHeight="1"/>
    <row r="94" ht="19.75" customHeight="1"/>
    <row r="95" ht="19.75" customHeight="1"/>
    <row r="96" ht="19.75" customHeight="1"/>
    <row r="97" ht="19.75" customHeight="1"/>
    <row r="98" ht="19.75" customHeight="1"/>
    <row r="99" ht="19.75" customHeight="1"/>
    <row r="100" ht="19.75" customHeight="1"/>
    <row r="101" ht="19.75" customHeight="1"/>
    <row r="102" ht="19.75" customHeight="1"/>
    <row r="103" ht="19.75" customHeight="1"/>
    <row r="104" ht="19.75" customHeight="1"/>
    <row r="105" ht="19.75" customHeight="1"/>
    <row r="106" ht="19.75" customHeight="1"/>
    <row r="107" ht="19.75" customHeight="1"/>
    <row r="108" ht="19.75" customHeight="1"/>
    <row r="109" ht="19.75" customHeight="1"/>
    <row r="110" ht="19.75" customHeight="1"/>
    <row r="111" ht="19.75" customHeight="1"/>
    <row r="112" ht="19.75" customHeight="1"/>
    <row r="113" ht="19.75" customHeight="1"/>
    <row r="114" ht="19.75" customHeight="1"/>
    <row r="115" ht="19.75" customHeight="1"/>
    <row r="116" ht="19.75" customHeight="1"/>
    <row r="117" ht="19.75" customHeight="1"/>
    <row r="118" ht="19.75" customHeight="1"/>
    <row r="119" ht="19.75" customHeight="1"/>
    <row r="120" ht="19.75" customHeight="1"/>
    <row r="121" ht="19.75" customHeight="1"/>
    <row r="122" ht="19.75" customHeight="1"/>
    <row r="123" ht="19.75" customHeight="1"/>
    <row r="124" ht="19.75" customHeight="1"/>
    <row r="125" ht="19.75" customHeight="1"/>
    <row r="126" ht="19.75" customHeight="1"/>
    <row r="127" ht="19.75" customHeight="1"/>
    <row r="128" ht="19.75" customHeight="1"/>
    <row r="129" ht="19.75" customHeight="1"/>
    <row r="130" ht="19.75" customHeight="1"/>
    <row r="131" ht="19.75" customHeight="1"/>
    <row r="132" ht="19.75" customHeight="1"/>
    <row r="133" ht="19.75" customHeight="1"/>
    <row r="134" ht="19.75" customHeight="1"/>
    <row r="135" ht="19.75" customHeight="1"/>
    <row r="136" ht="19.75" customHeight="1"/>
    <row r="137" ht="19.75" customHeight="1"/>
    <row r="138" ht="19.75" customHeight="1"/>
    <row r="139" ht="19.75" customHeight="1"/>
    <row r="140" ht="19.75" customHeight="1"/>
    <row r="141" ht="19.75" customHeight="1"/>
    <row r="142" ht="19.75" customHeight="1"/>
    <row r="143" ht="19.75" customHeight="1"/>
    <row r="144" ht="19.75" customHeight="1"/>
    <row r="145" ht="19.75" customHeight="1"/>
    <row r="146" ht="19.75" customHeight="1"/>
    <row r="147" ht="19.75" customHeight="1"/>
    <row r="148" ht="19.75" customHeight="1"/>
    <row r="149" ht="19.75" customHeight="1"/>
    <row r="150" ht="19.75" customHeight="1"/>
    <row r="151" ht="19.75" customHeight="1"/>
    <row r="152" ht="19.75" customHeight="1"/>
    <row r="153" ht="19.75" customHeight="1"/>
    <row r="154" ht="19.75" customHeight="1"/>
    <row r="155" ht="19.75" customHeight="1"/>
    <row r="156" ht="19.75" customHeight="1"/>
    <row r="157" ht="19.75" customHeight="1"/>
    <row r="158" ht="19.75" customHeight="1"/>
    <row r="159" ht="19.75" customHeight="1"/>
    <row r="160" ht="19.75" customHeight="1"/>
    <row r="161" ht="19.75" customHeight="1"/>
    <row r="162" ht="19.75" customHeight="1"/>
    <row r="163" ht="19.75" customHeight="1"/>
    <row r="164" ht="19.75" customHeight="1"/>
    <row r="165" ht="19.75" customHeight="1"/>
    <row r="166" ht="19.75" customHeight="1"/>
    <row r="167" ht="19.75" customHeight="1"/>
    <row r="168" ht="19.75" customHeight="1"/>
    <row r="169" ht="19.75" customHeight="1"/>
    <row r="170" ht="19.75" customHeight="1"/>
    <row r="171" ht="19.75" customHeight="1"/>
    <row r="172" ht="19.75" customHeight="1"/>
    <row r="173" ht="19.75" customHeight="1"/>
    <row r="174" ht="19.75" customHeight="1"/>
    <row r="175" ht="19.75" customHeight="1"/>
    <row r="176" ht="19.75" customHeight="1"/>
    <row r="177" ht="19.75" customHeight="1"/>
    <row r="178" ht="19.75" customHeight="1"/>
    <row r="179" ht="19.75" customHeight="1"/>
    <row r="180" ht="19.75" customHeight="1"/>
    <row r="181" ht="19.75" customHeight="1"/>
    <row r="182" ht="19.75" customHeight="1"/>
    <row r="183" ht="19.75" customHeight="1"/>
    <row r="184" ht="19.75" customHeight="1"/>
    <row r="185" ht="19.75" customHeight="1"/>
    <row r="186" ht="19.75" customHeight="1"/>
    <row r="187" ht="19.75" customHeight="1"/>
    <row r="188" ht="19.75" customHeight="1"/>
    <row r="189" ht="19.75" customHeight="1"/>
    <row r="190" ht="19.75" customHeight="1"/>
    <row r="191" ht="19.75" customHeight="1"/>
    <row r="192" ht="19.75" customHeight="1"/>
    <row r="193" ht="19.75" customHeight="1"/>
    <row r="194" ht="19.75" customHeight="1"/>
    <row r="195" ht="19.75" customHeight="1"/>
    <row r="196" ht="19.75" customHeight="1"/>
    <row r="197" ht="19.75" customHeight="1"/>
    <row r="198" ht="19.75" customHeight="1"/>
    <row r="199" ht="19.75" customHeight="1"/>
    <row r="200" ht="19.75" customHeight="1"/>
    <row r="201" ht="19.75" customHeight="1"/>
    <row r="202" ht="19.75" customHeight="1"/>
    <row r="203" ht="19.75" customHeight="1"/>
    <row r="204" ht="19.75" customHeight="1"/>
    <row r="205" ht="19.75" customHeight="1"/>
    <row r="206" ht="19.75" customHeight="1"/>
    <row r="207" ht="19.75" customHeight="1"/>
    <row r="208" ht="19.75" customHeight="1"/>
    <row r="209" ht="19.75" customHeight="1"/>
    <row r="210" ht="19.75" customHeight="1"/>
    <row r="211" ht="19.75" customHeight="1"/>
    <row r="212" ht="19.75" customHeight="1"/>
    <row r="213" ht="19.75" customHeight="1"/>
    <row r="214" ht="19.75" customHeight="1"/>
    <row r="215" ht="19.75" customHeight="1"/>
    <row r="216" ht="19.75" customHeight="1"/>
    <row r="217" ht="19.75" customHeight="1"/>
    <row r="218" ht="19.75" customHeight="1"/>
    <row r="219" ht="19.75" customHeight="1"/>
    <row r="220" ht="19.75" customHeight="1"/>
    <row r="221" ht="19.75" customHeight="1"/>
    <row r="222" ht="19.75" customHeight="1"/>
    <row r="223" ht="19.75" customHeight="1"/>
    <row r="224" ht="19.75" customHeight="1"/>
    <row r="225" ht="19.75" customHeight="1"/>
    <row r="226" ht="19.75" customHeight="1"/>
    <row r="227" ht="19.75" customHeight="1"/>
    <row r="228" ht="19.75" customHeight="1"/>
    <row r="229" ht="19.75" customHeight="1"/>
    <row r="230" ht="19.75" customHeight="1"/>
    <row r="231" ht="19.75" customHeight="1"/>
    <row r="232" ht="19.75" customHeight="1"/>
    <row r="233" ht="19.75" customHeight="1"/>
    <row r="234" ht="19.75" customHeight="1"/>
    <row r="235" ht="19.75" customHeight="1"/>
    <row r="236" ht="19.75" customHeight="1"/>
    <row r="237" ht="19.75" customHeight="1"/>
    <row r="238" ht="19.75" customHeight="1"/>
    <row r="239" ht="19.75" customHeight="1"/>
    <row r="240" ht="19.75" customHeight="1"/>
    <row r="241" ht="19.75" customHeight="1"/>
    <row r="242" ht="19.75" customHeight="1"/>
    <row r="243" ht="19.75" customHeight="1"/>
    <row r="244" ht="19.75" customHeight="1"/>
    <row r="245" ht="19.75" customHeight="1"/>
    <row r="246" ht="19.75" customHeight="1"/>
    <row r="247" ht="19.75" customHeight="1"/>
    <row r="248" ht="19.75" customHeight="1"/>
    <row r="249" ht="19.75" customHeight="1"/>
    <row r="250" ht="19.75" customHeight="1"/>
    <row r="251" ht="19.75" customHeight="1"/>
    <row r="252" ht="19.75" customHeight="1"/>
    <row r="253" ht="19.75" customHeight="1"/>
    <row r="254" ht="19.75" customHeight="1"/>
    <row r="255" ht="19.75" customHeight="1"/>
    <row r="256" ht="19.75" customHeight="1"/>
    <row r="257" ht="19.75" customHeight="1"/>
    <row r="258" ht="19.75" customHeight="1"/>
    <row r="259" ht="19.75" customHeight="1"/>
    <row r="260" ht="19.75" customHeight="1"/>
    <row r="261" ht="19.75" customHeight="1"/>
    <row r="262" ht="19.75" customHeight="1"/>
    <row r="263" ht="19.75" customHeight="1"/>
    <row r="264" ht="19.75" customHeight="1"/>
    <row r="265" ht="19.75" customHeight="1"/>
    <row r="266" ht="19.75" customHeight="1"/>
    <row r="267" ht="19.75" customHeight="1"/>
    <row r="268" ht="19.75" customHeight="1"/>
    <row r="269" ht="19.75" customHeight="1"/>
    <row r="270" ht="19.75" customHeight="1"/>
    <row r="271" ht="19.75" customHeight="1"/>
    <row r="272" ht="19.75" customHeight="1"/>
    <row r="273" ht="19.75" customHeight="1"/>
    <row r="274" ht="19.75" customHeight="1"/>
    <row r="275" ht="19.75" customHeight="1"/>
    <row r="276" ht="19.75" customHeight="1"/>
    <row r="277" ht="19.75" customHeight="1"/>
    <row r="278" ht="19.75" customHeight="1"/>
    <row r="279" ht="19.75" customHeight="1"/>
    <row r="280" ht="19.75" customHeight="1"/>
    <row r="281" ht="19.75" customHeight="1"/>
    <row r="282" ht="19.75" customHeight="1"/>
    <row r="283" ht="19.75" customHeight="1"/>
    <row r="284" ht="19.75" customHeight="1"/>
    <row r="285" ht="19.75" customHeight="1"/>
    <row r="286" ht="19.75" customHeight="1"/>
    <row r="287" ht="19.75" customHeight="1"/>
    <row r="288" ht="19.75" customHeight="1"/>
    <row r="289" ht="19.75" customHeight="1"/>
    <row r="290" ht="19.75" customHeight="1"/>
    <row r="291" ht="19.75" customHeight="1"/>
    <row r="292" ht="19.75" customHeight="1"/>
    <row r="293" ht="19.75" customHeight="1"/>
    <row r="294" ht="19.75" customHeight="1"/>
    <row r="295" ht="19.75" customHeight="1"/>
    <row r="296" ht="19.75" customHeight="1"/>
    <row r="297" ht="19.75" customHeight="1"/>
    <row r="298" ht="19.75" customHeight="1"/>
    <row r="299" ht="19.75" customHeight="1"/>
    <row r="300" ht="19.75" customHeight="1"/>
    <row r="301" ht="19.75" customHeight="1"/>
    <row r="302" ht="19.75" customHeight="1"/>
    <row r="303" ht="19.75" customHeight="1"/>
    <row r="304" ht="19.75" customHeight="1"/>
    <row r="305" ht="19.75" customHeight="1"/>
    <row r="306" ht="19.75" customHeight="1"/>
    <row r="307" ht="19.75" customHeight="1"/>
    <row r="308" ht="19.75" customHeight="1"/>
    <row r="309" ht="19.75" customHeight="1"/>
    <row r="310" ht="19.75" customHeight="1"/>
    <row r="311" ht="19.75" customHeight="1"/>
    <row r="312" ht="19.75" customHeight="1"/>
    <row r="313" ht="19.75" customHeight="1"/>
    <row r="314" ht="19.75" customHeight="1"/>
    <row r="315" ht="19.75" customHeight="1"/>
    <row r="316" ht="19.75" customHeight="1"/>
    <row r="317" ht="19.75" customHeight="1"/>
    <row r="318" ht="19.75" customHeight="1"/>
    <row r="319" ht="19.75" customHeight="1"/>
    <row r="320" ht="19.75" customHeight="1"/>
    <row r="321" ht="19.75" customHeight="1"/>
    <row r="322" ht="19.75" customHeight="1"/>
    <row r="323" ht="19.75" customHeight="1"/>
    <row r="324" ht="19.75" customHeight="1"/>
    <row r="325" ht="19.75" customHeight="1"/>
    <row r="326" ht="19.75" customHeight="1"/>
    <row r="327" ht="19.75" customHeight="1"/>
    <row r="328" ht="19.75" customHeight="1"/>
    <row r="329" ht="19.75" customHeight="1"/>
    <row r="330" ht="19.75" customHeight="1"/>
    <row r="331" ht="19.75" customHeight="1"/>
    <row r="332" ht="19.75" customHeight="1"/>
    <row r="333" ht="19.75" customHeight="1"/>
    <row r="334" ht="19.75" customHeight="1"/>
    <row r="335" ht="19.75" customHeight="1"/>
    <row r="336" ht="19.75" customHeight="1"/>
    <row r="337" ht="19.75" customHeight="1"/>
    <row r="338" ht="19.75" customHeight="1"/>
    <row r="339" ht="19.75" customHeight="1"/>
    <row r="340" ht="19.75" customHeight="1"/>
    <row r="341" ht="19.75" customHeight="1"/>
    <row r="342" ht="19.75" customHeight="1"/>
    <row r="343" ht="19.75" customHeight="1"/>
    <row r="344" ht="19.75" customHeight="1"/>
    <row r="345" ht="19.75" customHeight="1"/>
    <row r="346" ht="19.75" customHeight="1"/>
    <row r="347" ht="19.75" customHeight="1"/>
    <row r="348" ht="19.75" customHeight="1"/>
    <row r="349" ht="19.75" customHeight="1"/>
    <row r="350" ht="19.75" customHeight="1"/>
    <row r="351" ht="19.75" customHeight="1"/>
    <row r="352" ht="19.75" customHeight="1"/>
    <row r="353" ht="19.75" customHeight="1"/>
    <row r="354" ht="19.75" customHeight="1"/>
    <row r="355" ht="19.75" customHeight="1"/>
    <row r="356" ht="19.75" customHeight="1"/>
    <row r="357" ht="19.75" customHeight="1"/>
    <row r="358" ht="19.75" customHeight="1"/>
    <row r="359" ht="19.75" customHeight="1"/>
    <row r="360" ht="19.75" customHeight="1"/>
    <row r="361" ht="19.75" customHeight="1"/>
    <row r="362" ht="19.75" customHeight="1"/>
    <row r="363" ht="19.75" customHeight="1"/>
    <row r="364" ht="19.75" customHeight="1"/>
    <row r="365" ht="19.75" customHeight="1"/>
    <row r="366" ht="19.75" customHeight="1"/>
    <row r="367" ht="19.75" customHeight="1"/>
    <row r="368" ht="19.75" customHeight="1"/>
    <row r="369" ht="19.75" customHeight="1"/>
    <row r="370" ht="19.75" customHeight="1"/>
    <row r="371" ht="19.75" customHeight="1"/>
    <row r="372" ht="19.75" customHeight="1"/>
    <row r="373" ht="19.75" customHeight="1"/>
    <row r="374" ht="19.75" customHeight="1"/>
    <row r="375" ht="19.75" customHeight="1"/>
    <row r="376" ht="19.75" customHeight="1"/>
    <row r="377" ht="19.75" customHeight="1"/>
    <row r="378" ht="19.75" customHeight="1"/>
    <row r="379" ht="19.75" customHeight="1"/>
    <row r="380" ht="19.75" customHeight="1"/>
    <row r="381" ht="19.75" customHeight="1"/>
    <row r="382" ht="19.75" customHeight="1"/>
    <row r="383" ht="19.75" customHeight="1"/>
  </sheetData>
  <sheetProtection formatCells="0" formatColumns="0" formatRows="0" insertColumns="0" insertRows="0" insertHyperlinks="0" deleteColumns="0" deleteRows="0" sort="0" autoFilter="0" pivotTables="0"/>
  <mergeCells count="10">
    <mergeCell ref="A1:I1"/>
    <mergeCell ref="A3:A6"/>
    <mergeCell ref="B3:B6"/>
    <mergeCell ref="C3:E3"/>
    <mergeCell ref="I3:I6"/>
    <mergeCell ref="C4:E4"/>
    <mergeCell ref="C5:E5"/>
    <mergeCell ref="F3:H3"/>
    <mergeCell ref="F4:H4"/>
    <mergeCell ref="F5:H5"/>
  </mergeCells>
  <phoneticPr fontId="9"/>
  <pageMargins left="0" right="0" top="0" bottom="0" header="0" footer="0"/>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18"/>
  <sheetViews>
    <sheetView workbookViewId="0">
      <selection activeCell="D19" sqref="D19"/>
    </sheetView>
  </sheetViews>
  <sheetFormatPr baseColWidth="10" defaultColWidth="8.83203125" defaultRowHeight="13"/>
  <cols>
    <col min="1" max="1" width="6" customWidth="1"/>
    <col min="2" max="2" width="23.1640625" customWidth="1"/>
    <col min="3" max="8" width="11" customWidth="1"/>
    <col min="9" max="9" width="44" style="17" customWidth="1"/>
    <col min="10" max="10" width="29.6640625" style="17" customWidth="1"/>
    <col min="11" max="11" width="44" customWidth="1"/>
  </cols>
  <sheetData>
    <row r="1" spans="1:11" ht="17" customHeight="1">
      <c r="A1" s="128" t="s">
        <v>65</v>
      </c>
      <c r="B1" s="109"/>
      <c r="C1" s="109"/>
      <c r="D1" s="109"/>
      <c r="E1" s="109"/>
      <c r="F1" s="109"/>
      <c r="G1" s="109"/>
      <c r="H1" s="109"/>
      <c r="I1" s="109"/>
      <c r="J1" s="109"/>
      <c r="K1" s="109"/>
    </row>
    <row r="2" spans="1:11" ht="14" customHeight="1">
      <c r="A2" s="2"/>
      <c r="B2" s="15"/>
      <c r="C2" s="2"/>
      <c r="D2" s="2"/>
      <c r="E2" s="2"/>
      <c r="F2" s="2"/>
      <c r="G2" s="2"/>
      <c r="H2" s="2"/>
      <c r="I2" s="15"/>
      <c r="J2" s="15"/>
      <c r="K2" s="16" t="s">
        <v>20</v>
      </c>
    </row>
    <row r="3" spans="1:11" ht="28" customHeight="1">
      <c r="A3" s="117" t="s">
        <v>21</v>
      </c>
      <c r="B3" s="110" t="s">
        <v>56</v>
      </c>
      <c r="C3" s="121" t="s">
        <v>66</v>
      </c>
      <c r="D3" s="114"/>
      <c r="E3" s="115"/>
      <c r="F3" s="116" t="s">
        <v>67</v>
      </c>
      <c r="G3" s="115"/>
      <c r="H3" s="115"/>
      <c r="I3" s="110" t="s">
        <v>25</v>
      </c>
      <c r="J3" s="110" t="s">
        <v>27</v>
      </c>
      <c r="K3" s="110" t="s">
        <v>28</v>
      </c>
    </row>
    <row r="4" spans="1:11" ht="28" customHeight="1">
      <c r="A4" s="119"/>
      <c r="B4" s="111"/>
      <c r="C4" s="56" t="s">
        <v>68</v>
      </c>
      <c r="D4" s="25" t="s">
        <v>69</v>
      </c>
      <c r="E4" s="35" t="s">
        <v>70</v>
      </c>
      <c r="F4" s="81" t="s">
        <v>68</v>
      </c>
      <c r="G4" s="81" t="s">
        <v>69</v>
      </c>
      <c r="H4" s="35" t="s">
        <v>70</v>
      </c>
      <c r="I4" s="111"/>
      <c r="J4" s="111"/>
      <c r="K4" s="129"/>
    </row>
    <row r="5" spans="1:11" ht="14">
      <c r="A5" s="7">
        <v>1</v>
      </c>
      <c r="B5" s="5" t="s">
        <v>71</v>
      </c>
      <c r="C5" s="75"/>
      <c r="D5" s="36"/>
      <c r="E5" s="37">
        <v>0</v>
      </c>
      <c r="F5" s="82"/>
      <c r="G5" s="82"/>
      <c r="H5" s="37">
        <v>0</v>
      </c>
      <c r="I5" s="5"/>
      <c r="J5" s="5"/>
      <c r="K5" s="5"/>
    </row>
    <row r="6" spans="1:11" ht="28">
      <c r="A6" s="7">
        <v>2</v>
      </c>
      <c r="B6" s="5" t="s">
        <v>72</v>
      </c>
      <c r="C6" s="75">
        <v>30</v>
      </c>
      <c r="D6" s="36"/>
      <c r="E6" s="37">
        <f t="shared" ref="E6:E12" si="0">IF(ISBLANK(D6),(IF(ISBLANK(C6),E5,E5+C6)),E5-D6)</f>
        <v>30</v>
      </c>
      <c r="F6" s="82"/>
      <c r="G6" s="82"/>
      <c r="H6" s="37">
        <f t="shared" ref="H6:H12" si="1">IF(ISBLANK(G6),(IF(ISBLANK(F6),H5,H5+F6)),H5-G6)</f>
        <v>0</v>
      </c>
      <c r="I6" s="5" t="s">
        <v>37</v>
      </c>
      <c r="J6" s="5" t="s">
        <v>38</v>
      </c>
      <c r="K6" s="5" t="s">
        <v>73</v>
      </c>
    </row>
    <row r="7" spans="1:11" ht="28">
      <c r="A7" s="7">
        <v>3</v>
      </c>
      <c r="B7" s="5" t="s">
        <v>33</v>
      </c>
      <c r="C7" s="75">
        <v>500</v>
      </c>
      <c r="D7" s="36"/>
      <c r="E7" s="37">
        <f t="shared" si="0"/>
        <v>530</v>
      </c>
      <c r="F7" s="82"/>
      <c r="G7" s="82"/>
      <c r="H7" s="37">
        <f t="shared" si="1"/>
        <v>0</v>
      </c>
      <c r="I7" s="5" t="s">
        <v>37</v>
      </c>
      <c r="J7" s="5" t="s">
        <v>38</v>
      </c>
      <c r="K7" s="5"/>
    </row>
    <row r="8" spans="1:11" ht="28">
      <c r="A8" s="7">
        <v>4</v>
      </c>
      <c r="B8" s="5" t="s">
        <v>44</v>
      </c>
      <c r="C8" s="75"/>
      <c r="D8" s="36"/>
      <c r="E8" s="37">
        <f t="shared" si="0"/>
        <v>530</v>
      </c>
      <c r="F8" s="82">
        <v>250</v>
      </c>
      <c r="G8" s="82"/>
      <c r="H8" s="37">
        <f t="shared" si="1"/>
        <v>250</v>
      </c>
      <c r="I8" s="5" t="s">
        <v>37</v>
      </c>
      <c r="J8" s="5" t="s">
        <v>38</v>
      </c>
      <c r="K8" s="5"/>
    </row>
    <row r="9" spans="1:11" ht="21" customHeight="1">
      <c r="A9" s="7">
        <v>5</v>
      </c>
      <c r="B9" s="5" t="s">
        <v>44</v>
      </c>
      <c r="C9" s="75"/>
      <c r="D9" s="36">
        <v>50</v>
      </c>
      <c r="E9" s="37">
        <f t="shared" si="0"/>
        <v>480</v>
      </c>
      <c r="F9" s="82"/>
      <c r="G9" s="82"/>
      <c r="H9" s="37">
        <f t="shared" si="1"/>
        <v>250</v>
      </c>
      <c r="I9" s="5" t="s">
        <v>74</v>
      </c>
      <c r="J9" s="5" t="s">
        <v>75</v>
      </c>
      <c r="K9" s="5"/>
    </row>
    <row r="10" spans="1:11" ht="21" customHeight="1">
      <c r="A10" s="7">
        <v>6</v>
      </c>
      <c r="B10" s="5" t="s">
        <v>46</v>
      </c>
      <c r="C10" s="75"/>
      <c r="D10" s="36"/>
      <c r="E10" s="37">
        <f t="shared" si="0"/>
        <v>480</v>
      </c>
      <c r="F10" s="82"/>
      <c r="G10" s="82">
        <v>40</v>
      </c>
      <c r="H10" s="37">
        <f t="shared" si="1"/>
        <v>210</v>
      </c>
      <c r="I10" s="5" t="s">
        <v>74</v>
      </c>
      <c r="J10" s="5" t="s">
        <v>76</v>
      </c>
      <c r="K10" s="5"/>
    </row>
    <row r="11" spans="1:11" ht="28">
      <c r="A11" s="7">
        <v>7</v>
      </c>
      <c r="B11" s="5" t="s">
        <v>77</v>
      </c>
      <c r="C11" s="75"/>
      <c r="D11" s="36">
        <v>33</v>
      </c>
      <c r="E11" s="37">
        <f t="shared" si="0"/>
        <v>447</v>
      </c>
      <c r="F11" s="82"/>
      <c r="G11" s="82"/>
      <c r="H11" s="37">
        <f t="shared" si="1"/>
        <v>210</v>
      </c>
      <c r="I11" s="5" t="s">
        <v>37</v>
      </c>
      <c r="J11" s="5" t="s">
        <v>78</v>
      </c>
      <c r="K11" s="5"/>
    </row>
    <row r="12" spans="1:11" ht="28">
      <c r="A12" s="7">
        <v>8</v>
      </c>
      <c r="B12" s="5" t="s">
        <v>77</v>
      </c>
      <c r="C12" s="75"/>
      <c r="D12" s="36"/>
      <c r="E12" s="37">
        <f t="shared" si="0"/>
        <v>447</v>
      </c>
      <c r="F12" s="82"/>
      <c r="G12" s="82">
        <v>45</v>
      </c>
      <c r="H12" s="37">
        <f t="shared" si="1"/>
        <v>165</v>
      </c>
      <c r="I12" s="5" t="s">
        <v>37</v>
      </c>
      <c r="J12" s="5" t="s">
        <v>78</v>
      </c>
      <c r="K12" s="5"/>
    </row>
    <row r="13" spans="1:11" ht="19" customHeight="1">
      <c r="A13" s="9"/>
      <c r="B13" s="14"/>
      <c r="C13" s="76"/>
      <c r="D13" s="38"/>
      <c r="E13" s="39"/>
      <c r="F13" s="83"/>
      <c r="G13" s="83"/>
      <c r="H13" s="39"/>
      <c r="I13" s="14"/>
      <c r="J13" s="14"/>
      <c r="K13" s="14"/>
    </row>
    <row r="14" spans="1:11" ht="20" customHeight="1">
      <c r="A14" s="8"/>
      <c r="B14" s="10"/>
      <c r="C14" s="77"/>
      <c r="D14" s="40"/>
      <c r="E14" s="41"/>
      <c r="F14" s="84"/>
      <c r="G14" s="84"/>
      <c r="H14" s="41"/>
      <c r="I14" s="10"/>
      <c r="J14" s="10"/>
      <c r="K14" s="10"/>
    </row>
    <row r="15" spans="1:11" ht="20" customHeight="1">
      <c r="A15" s="6"/>
      <c r="B15" s="29" t="s">
        <v>79</v>
      </c>
      <c r="C15" s="78">
        <f>SUM(C5:C13)</f>
        <v>530</v>
      </c>
      <c r="D15" s="42"/>
      <c r="E15" s="43"/>
      <c r="F15" s="85">
        <f>SUM(F5:F13)</f>
        <v>250</v>
      </c>
      <c r="G15" s="85"/>
      <c r="H15" s="43"/>
      <c r="I15" s="2"/>
      <c r="J15" s="2"/>
      <c r="K15" s="17"/>
    </row>
    <row r="16" spans="1:11" ht="20" customHeight="1">
      <c r="A16" s="6"/>
      <c r="B16" s="12" t="s">
        <v>80</v>
      </c>
      <c r="C16" s="75"/>
      <c r="D16" s="36">
        <f>SUM(D5:D13)</f>
        <v>83</v>
      </c>
      <c r="E16" s="37"/>
      <c r="F16" s="82"/>
      <c r="G16" s="82">
        <f>SUM(G5:G13)</f>
        <v>85</v>
      </c>
      <c r="H16" s="37"/>
      <c r="I16" s="2"/>
      <c r="J16" s="2"/>
      <c r="K16" s="17"/>
    </row>
    <row r="17" spans="1:11" ht="20" customHeight="1">
      <c r="A17" s="6"/>
      <c r="B17" s="44" t="s">
        <v>81</v>
      </c>
      <c r="C17" s="75"/>
      <c r="D17" s="36"/>
      <c r="E17" s="37">
        <f>C15-D16+E5</f>
        <v>447</v>
      </c>
      <c r="F17" s="82"/>
      <c r="G17" s="82"/>
      <c r="H17" s="37">
        <f>F15-G16+H5</f>
        <v>165</v>
      </c>
      <c r="I17" s="2"/>
      <c r="J17" s="2"/>
      <c r="K17" s="17"/>
    </row>
    <row r="18" spans="1:11" ht="20" customHeight="1">
      <c r="B18" s="45" t="s">
        <v>82</v>
      </c>
      <c r="C18" s="79">
        <f>SUM(E17+H17)</f>
        <v>612</v>
      </c>
      <c r="D18" s="80"/>
      <c r="E18" s="46"/>
      <c r="F18" s="86"/>
      <c r="G18" s="86"/>
      <c r="K18" s="17"/>
    </row>
  </sheetData>
  <sheetProtection formatCells="0" formatColumns="0" formatRows="0" insertColumns="0" insertRows="0" insertHyperlinks="0" deleteColumns="0" deleteRows="0" sort="0" autoFilter="0" pivotTables="0"/>
  <mergeCells count="8">
    <mergeCell ref="A1:K1"/>
    <mergeCell ref="A3:A4"/>
    <mergeCell ref="B3:B4"/>
    <mergeCell ref="C3:E3"/>
    <mergeCell ref="I3:I4"/>
    <mergeCell ref="J3:J4"/>
    <mergeCell ref="K3:K4"/>
    <mergeCell ref="F3:H3"/>
  </mergeCells>
  <phoneticPr fontId="9"/>
  <pageMargins left="0.7" right="0.7" top="0.75" bottom="0.75" header="0.3" footer="0.3"/>
  <pageSetup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18"/>
  <sheetViews>
    <sheetView workbookViewId="0">
      <selection activeCell="E21" sqref="E21"/>
    </sheetView>
  </sheetViews>
  <sheetFormatPr baseColWidth="10" defaultColWidth="8.83203125" defaultRowHeight="13"/>
  <cols>
    <col min="1" max="1" width="6" customWidth="1"/>
    <col min="2" max="2" width="23.1640625" customWidth="1"/>
    <col min="3" max="8" width="11" customWidth="1"/>
    <col min="9" max="9" width="44" style="17" customWidth="1"/>
    <col min="10" max="10" width="29.6640625" style="17" customWidth="1"/>
    <col min="11" max="11" width="44" customWidth="1"/>
  </cols>
  <sheetData>
    <row r="1" spans="1:11" ht="17" customHeight="1">
      <c r="A1" s="128" t="s">
        <v>83</v>
      </c>
      <c r="B1" s="109"/>
      <c r="C1" s="109"/>
      <c r="D1" s="109"/>
      <c r="E1" s="109"/>
      <c r="F1" s="109"/>
      <c r="G1" s="109"/>
      <c r="H1" s="109"/>
      <c r="I1" s="109"/>
      <c r="J1" s="109"/>
      <c r="K1" s="109"/>
    </row>
    <row r="2" spans="1:11" ht="14" customHeight="1">
      <c r="A2" s="2"/>
      <c r="B2" s="15"/>
      <c r="C2" s="2"/>
      <c r="D2" s="2"/>
      <c r="E2" s="2"/>
      <c r="F2" s="2"/>
      <c r="G2" s="2"/>
      <c r="H2" s="2"/>
      <c r="I2" s="15"/>
      <c r="J2" s="15"/>
      <c r="K2" s="16" t="s">
        <v>20</v>
      </c>
    </row>
    <row r="3" spans="1:11" ht="28" customHeight="1">
      <c r="A3" s="117" t="s">
        <v>21</v>
      </c>
      <c r="B3" s="110" t="s">
        <v>56</v>
      </c>
      <c r="C3" s="121" t="s">
        <v>84</v>
      </c>
      <c r="D3" s="114"/>
      <c r="E3" s="115"/>
      <c r="F3" s="116" t="s">
        <v>85</v>
      </c>
      <c r="G3" s="115"/>
      <c r="H3" s="115"/>
      <c r="I3" s="110" t="s">
        <v>25</v>
      </c>
      <c r="J3" s="110" t="s">
        <v>27</v>
      </c>
      <c r="K3" s="110" t="s">
        <v>28</v>
      </c>
    </row>
    <row r="4" spans="1:11" ht="28" customHeight="1">
      <c r="A4" s="119"/>
      <c r="B4" s="111"/>
      <c r="C4" s="56" t="s">
        <v>68</v>
      </c>
      <c r="D4" s="25" t="s">
        <v>69</v>
      </c>
      <c r="E4" s="35" t="s">
        <v>31</v>
      </c>
      <c r="F4" s="81" t="s">
        <v>68</v>
      </c>
      <c r="G4" s="81" t="s">
        <v>69</v>
      </c>
      <c r="H4" s="35" t="s">
        <v>31</v>
      </c>
      <c r="I4" s="111"/>
      <c r="J4" s="111"/>
      <c r="K4" s="129"/>
    </row>
    <row r="5" spans="1:11" ht="14">
      <c r="A5" s="7">
        <v>1</v>
      </c>
      <c r="B5" s="5" t="s">
        <v>86</v>
      </c>
      <c r="C5" s="87"/>
      <c r="D5" s="47"/>
      <c r="E5" s="48">
        <v>0</v>
      </c>
      <c r="F5" s="93"/>
      <c r="G5" s="93"/>
      <c r="H5" s="48">
        <v>0</v>
      </c>
      <c r="I5" s="5"/>
      <c r="J5" s="5"/>
      <c r="K5" s="5"/>
    </row>
    <row r="6" spans="1:11" ht="28">
      <c r="A6" s="7">
        <v>2</v>
      </c>
      <c r="B6" s="5" t="s">
        <v>72</v>
      </c>
      <c r="C6" s="87">
        <v>40</v>
      </c>
      <c r="D6" s="47"/>
      <c r="E6" s="48">
        <f t="shared" ref="E6:E12" si="0">IF(ISBLANK(D6),(IF(ISBLANK(C6),E5,E5+C6)),E5-D6)</f>
        <v>40</v>
      </c>
      <c r="F6" s="93"/>
      <c r="G6" s="93"/>
      <c r="H6" s="48">
        <f t="shared" ref="H6:H12" si="1">IF(ISBLANK(G6),(IF(ISBLANK(F6),H5,H5+F6)),H5-G6)</f>
        <v>0</v>
      </c>
      <c r="I6" s="5" t="s">
        <v>37</v>
      </c>
      <c r="J6" s="5" t="s">
        <v>38</v>
      </c>
      <c r="K6" s="5" t="s">
        <v>87</v>
      </c>
    </row>
    <row r="7" spans="1:11" ht="28">
      <c r="A7" s="7">
        <v>3</v>
      </c>
      <c r="B7" s="5" t="s">
        <v>33</v>
      </c>
      <c r="C7" s="87">
        <v>25</v>
      </c>
      <c r="D7" s="47"/>
      <c r="E7" s="48">
        <f t="shared" si="0"/>
        <v>65</v>
      </c>
      <c r="F7" s="93"/>
      <c r="G7" s="93"/>
      <c r="H7" s="48">
        <f t="shared" si="1"/>
        <v>0</v>
      </c>
      <c r="I7" s="5" t="s">
        <v>37</v>
      </c>
      <c r="J7" s="5" t="s">
        <v>38</v>
      </c>
      <c r="K7" s="5"/>
    </row>
    <row r="8" spans="1:11" ht="21" customHeight="1">
      <c r="A8" s="7">
        <v>4</v>
      </c>
      <c r="B8" s="5" t="s">
        <v>44</v>
      </c>
      <c r="C8" s="87"/>
      <c r="D8" s="47">
        <v>2</v>
      </c>
      <c r="E8" s="48">
        <f t="shared" si="0"/>
        <v>63</v>
      </c>
      <c r="F8" s="93"/>
      <c r="G8" s="93"/>
      <c r="H8" s="48">
        <f t="shared" si="1"/>
        <v>0</v>
      </c>
      <c r="I8" s="5" t="s">
        <v>74</v>
      </c>
      <c r="J8" s="5" t="s">
        <v>75</v>
      </c>
      <c r="K8" s="5"/>
    </row>
    <row r="9" spans="1:11" ht="28">
      <c r="A9" s="7">
        <v>5</v>
      </c>
      <c r="B9" s="5" t="s">
        <v>46</v>
      </c>
      <c r="C9" s="87"/>
      <c r="D9" s="47"/>
      <c r="E9" s="48">
        <f t="shared" si="0"/>
        <v>63</v>
      </c>
      <c r="F9" s="93">
        <v>200</v>
      </c>
      <c r="G9" s="93"/>
      <c r="H9" s="48">
        <f t="shared" si="1"/>
        <v>200</v>
      </c>
      <c r="I9" s="5" t="s">
        <v>37</v>
      </c>
      <c r="J9" s="5" t="s">
        <v>38</v>
      </c>
      <c r="K9" s="5"/>
    </row>
    <row r="10" spans="1:11" ht="21" customHeight="1">
      <c r="A10" s="7">
        <v>6</v>
      </c>
      <c r="B10" s="5" t="s">
        <v>46</v>
      </c>
      <c r="C10" s="87"/>
      <c r="D10" s="47"/>
      <c r="E10" s="48">
        <f t="shared" si="0"/>
        <v>63</v>
      </c>
      <c r="F10" s="93"/>
      <c r="G10" s="93">
        <v>3</v>
      </c>
      <c r="H10" s="48">
        <f t="shared" si="1"/>
        <v>197</v>
      </c>
      <c r="I10" s="5" t="s">
        <v>74</v>
      </c>
      <c r="J10" s="5" t="s">
        <v>76</v>
      </c>
      <c r="K10" s="5"/>
    </row>
    <row r="11" spans="1:11" ht="28">
      <c r="A11" s="7">
        <v>7</v>
      </c>
      <c r="B11" s="5" t="s">
        <v>77</v>
      </c>
      <c r="C11" s="87"/>
      <c r="D11" s="47">
        <v>7</v>
      </c>
      <c r="E11" s="48">
        <f t="shared" si="0"/>
        <v>56</v>
      </c>
      <c r="F11" s="93"/>
      <c r="G11" s="93"/>
      <c r="H11" s="48">
        <f t="shared" si="1"/>
        <v>197</v>
      </c>
      <c r="I11" s="5" t="s">
        <v>37</v>
      </c>
      <c r="J11" s="5" t="s">
        <v>78</v>
      </c>
      <c r="K11" s="5"/>
    </row>
    <row r="12" spans="1:11" ht="28">
      <c r="A12" s="7">
        <v>8</v>
      </c>
      <c r="B12" s="5" t="s">
        <v>77</v>
      </c>
      <c r="C12" s="87"/>
      <c r="D12" s="47"/>
      <c r="E12" s="48">
        <f t="shared" si="0"/>
        <v>56</v>
      </c>
      <c r="F12" s="93"/>
      <c r="G12" s="93">
        <v>4</v>
      </c>
      <c r="H12" s="48">
        <f t="shared" si="1"/>
        <v>193</v>
      </c>
      <c r="I12" s="5" t="s">
        <v>37</v>
      </c>
      <c r="J12" s="5" t="s">
        <v>78</v>
      </c>
      <c r="K12" s="5"/>
    </row>
    <row r="13" spans="1:11" ht="21" customHeight="1">
      <c r="A13" s="9"/>
      <c r="B13" s="14"/>
      <c r="C13" s="88"/>
      <c r="D13" s="49"/>
      <c r="E13" s="50"/>
      <c r="F13" s="94"/>
      <c r="G13" s="94"/>
      <c r="H13" s="50"/>
      <c r="I13" s="14"/>
      <c r="J13" s="14"/>
      <c r="K13" s="14"/>
    </row>
    <row r="14" spans="1:11" ht="20" customHeight="1">
      <c r="A14" s="8"/>
      <c r="B14" s="10"/>
      <c r="C14" s="89"/>
      <c r="D14" s="51"/>
      <c r="E14" s="52"/>
      <c r="F14" s="95"/>
      <c r="G14" s="95"/>
      <c r="H14" s="52"/>
      <c r="I14" s="10"/>
      <c r="J14" s="10"/>
      <c r="K14" s="10"/>
    </row>
    <row r="15" spans="1:11" ht="20" customHeight="1">
      <c r="A15" s="6"/>
      <c r="B15" s="29" t="s">
        <v>79</v>
      </c>
      <c r="C15" s="90">
        <f>SUM(C5:C13)</f>
        <v>65</v>
      </c>
      <c r="D15" s="53"/>
      <c r="E15" s="54"/>
      <c r="F15" s="96">
        <f>SUM(F5:F13)</f>
        <v>200</v>
      </c>
      <c r="G15" s="96"/>
      <c r="H15" s="54"/>
      <c r="I15" s="2"/>
      <c r="J15" s="2"/>
      <c r="K15" s="17"/>
    </row>
    <row r="16" spans="1:11" ht="20" customHeight="1">
      <c r="A16" s="6"/>
      <c r="B16" s="12" t="s">
        <v>80</v>
      </c>
      <c r="C16" s="87"/>
      <c r="D16" s="47">
        <f>SUM(D5:D13)</f>
        <v>9</v>
      </c>
      <c r="E16" s="48"/>
      <c r="F16" s="93"/>
      <c r="G16" s="93">
        <f>SUM(G5:G13)</f>
        <v>7</v>
      </c>
      <c r="H16" s="48"/>
      <c r="I16" s="2"/>
      <c r="J16" s="2"/>
      <c r="K16" s="17"/>
    </row>
    <row r="17" spans="1:11" ht="20" customHeight="1">
      <c r="A17" s="6"/>
      <c r="B17" s="44" t="s">
        <v>88</v>
      </c>
      <c r="C17" s="87"/>
      <c r="D17" s="47"/>
      <c r="E17" s="48">
        <f>C15-D16+E5</f>
        <v>56</v>
      </c>
      <c r="F17" s="93"/>
      <c r="G17" s="93"/>
      <c r="H17" s="48">
        <f>F15-G16+H5</f>
        <v>193</v>
      </c>
      <c r="I17" s="2"/>
      <c r="J17" s="2"/>
      <c r="K17" s="17"/>
    </row>
    <row r="18" spans="1:11" ht="20" customHeight="1">
      <c r="B18" s="45" t="s">
        <v>89</v>
      </c>
      <c r="C18" s="91">
        <f>SUM(E17+H17)</f>
        <v>249</v>
      </c>
      <c r="D18" s="92"/>
      <c r="E18" s="55"/>
      <c r="F18" s="86"/>
      <c r="G18" s="86"/>
      <c r="K18" s="17"/>
    </row>
  </sheetData>
  <sheetProtection formatCells="0" formatColumns="0" formatRows="0" insertColumns="0" insertRows="0" insertHyperlinks="0" deleteColumns="0" deleteRows="0" sort="0" autoFilter="0" pivotTables="0"/>
  <mergeCells count="8">
    <mergeCell ref="A1:K1"/>
    <mergeCell ref="A3:A4"/>
    <mergeCell ref="B3:B4"/>
    <mergeCell ref="C3:E3"/>
    <mergeCell ref="I3:I4"/>
    <mergeCell ref="J3:J4"/>
    <mergeCell ref="K3:K4"/>
    <mergeCell ref="F3:H3"/>
  </mergeCells>
  <phoneticPr fontId="9"/>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6</vt:i4>
      </vt:variant>
    </vt:vector>
  </HeadingPairs>
  <TitlesOfParts>
    <vt:vector size="6" baseType="lpstr">
      <vt:lpstr>表紙</vt:lpstr>
      <vt:lpstr>別紙</vt:lpstr>
      <vt:lpstr>2022年</vt:lpstr>
      <vt:lpstr>交付状況</vt:lpstr>
      <vt:lpstr>火薬</vt:lpstr>
      <vt:lpstr>雷管</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宜史 杉山</cp:lastModifiedBy>
  <dcterms:created xsi:type="dcterms:W3CDTF">2018-10-23T23:15:39Z</dcterms:created>
  <dcterms:modified xsi:type="dcterms:W3CDTF">2024-04-17T21:52:27Z</dcterms:modified>
  <cp:category/>
</cp:coreProperties>
</file>